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 ЛИСТ" sheetId="1" r:id="rId1"/>
    <sheet name="КАРТОЧКА" sheetId="2" r:id="rId2"/>
    <sheet name="лист расчетов" sheetId="3" state="hidden" r:id="rId3"/>
    <sheet name="РЕЗУЛЬТАТ" sheetId="4" r:id="rId4"/>
    <sheet name="ПРАВИЛО" sheetId="5" r:id="rId5"/>
    <sheet name="Лист3" sheetId="6" state="hidden" r:id="rId6"/>
    <sheet name="Лист4" sheetId="7" state="hidden" r:id="rId7"/>
    <sheet name="Лист5" sheetId="8" state="hidden" r:id="rId8"/>
  </sheets>
  <definedNames/>
  <calcPr fullCalcOnLoad="1"/>
</workbook>
</file>

<file path=xl/sharedStrings.xml><?xml version="1.0" encoding="utf-8"?>
<sst xmlns="http://schemas.openxmlformats.org/spreadsheetml/2006/main" count="82" uniqueCount="72">
  <si>
    <t>1.</t>
  </si>
  <si>
    <t>Результат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</si>
  <si>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</si>
  <si>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</si>
  <si>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</si>
  <si>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</si>
  <si>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</si>
  <si>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</si>
  <si>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</si>
  <si>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</si>
  <si>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</si>
  <si>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верного ответа</t>
  </si>
  <si>
    <t>№п/п</t>
  </si>
  <si>
    <t>№ п/п</t>
  </si>
  <si>
    <t>Итого:</t>
  </si>
  <si>
    <t>Балл за ответ</t>
  </si>
  <si>
    <r>
      <t xml:space="preserve">!  Из </t>
    </r>
    <r>
      <rPr>
        <sz val="24"/>
        <color indexed="10"/>
        <rFont val="Calibri"/>
        <family val="2"/>
      </rPr>
      <t>10</t>
    </r>
    <r>
      <rPr>
        <sz val="24"/>
        <color indexed="8"/>
        <rFont val="Calibri"/>
        <family val="2"/>
      </rPr>
      <t xml:space="preserve"> заданий вы верно выполнили </t>
    </r>
  </si>
  <si>
    <r>
      <t>5ху (3у -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4</t>
    </r>
    <r>
      <rPr>
        <i/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) </t>
    </r>
  </si>
  <si>
    <r>
      <t>15</t>
    </r>
    <r>
      <rPr>
        <i/>
        <sz val="11"/>
        <color indexed="8"/>
        <rFont val="Calibri"/>
        <family val="2"/>
      </rPr>
      <t>ху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+ 20ху</t>
    </r>
  </si>
  <si>
    <r>
      <t>15ху² + 20х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>у</t>
    </r>
  </si>
  <si>
    <r>
      <t>15</t>
    </r>
    <r>
      <rPr>
        <i/>
        <sz val="11"/>
        <color indexed="8"/>
        <rFont val="Calibri"/>
        <family val="2"/>
      </rPr>
      <t>у</t>
    </r>
    <r>
      <rPr>
        <sz val="11"/>
        <color theme="1"/>
        <rFont val="Calibri"/>
        <family val="2"/>
      </rPr>
      <t xml:space="preserve"> - </t>
    </r>
    <r>
      <rPr>
        <i/>
        <sz val="11"/>
        <color indexed="8"/>
        <rFont val="Calibri"/>
        <family val="2"/>
      </rPr>
      <t>20х</t>
    </r>
  </si>
  <si>
    <r>
      <rPr>
        <sz val="11"/>
        <color theme="1"/>
        <rFont val="Calibri"/>
        <family val="2"/>
      </rPr>
      <t>0,5</t>
    </r>
    <r>
      <rPr>
        <i/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>(2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+ 12</t>
    </r>
    <r>
      <rPr>
        <i/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>)</t>
    </r>
  </si>
  <si>
    <r>
      <t>1х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+ 6х</t>
    </r>
    <r>
      <rPr>
        <sz val="11"/>
        <color indexed="8"/>
        <rFont val="Calibri"/>
        <family val="2"/>
      </rPr>
      <t>²</t>
    </r>
  </si>
  <si>
    <r>
      <t>0,1х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+ 6х</t>
    </r>
    <r>
      <rPr>
        <sz val="11"/>
        <color indexed="8"/>
        <rFont val="Calibri"/>
        <family val="2"/>
      </rPr>
      <t>²</t>
    </r>
  </si>
  <si>
    <r>
      <t>10х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+ 6х</t>
    </r>
    <r>
      <rPr>
        <sz val="11"/>
        <color indexed="8"/>
        <rFont val="Calibri"/>
        <family val="2"/>
      </rPr>
      <t>²</t>
    </r>
  </si>
  <si>
    <r>
      <t>10х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+ 60х</t>
    </r>
    <r>
      <rPr>
        <sz val="11"/>
        <color indexed="8"/>
        <rFont val="Calibri"/>
        <family val="2"/>
      </rPr>
      <t>²</t>
    </r>
  </si>
  <si>
    <r>
      <t>3х</t>
    </r>
    <r>
      <rPr>
        <sz val="11"/>
        <color indexed="8"/>
        <rFont val="Calibri"/>
        <family val="2"/>
      </rPr>
      <t>²(х²</t>
    </r>
    <r>
      <rPr>
        <sz val="11"/>
        <color theme="1"/>
        <rFont val="Calibri"/>
        <family val="2"/>
      </rPr>
      <t xml:space="preserve"> - 3</t>
    </r>
    <r>
      <rPr>
        <sz val="11"/>
        <color indexed="8"/>
        <rFont val="Calibri"/>
        <family val="2"/>
      </rPr>
      <t>)</t>
    </r>
  </si>
  <si>
    <r>
      <t>3х</t>
    </r>
    <r>
      <rPr>
        <sz val="11"/>
        <color indexed="8"/>
        <rFont val="Calibri"/>
        <family val="2"/>
      </rPr>
      <t>⁴</t>
    </r>
    <r>
      <rPr>
        <sz val="11"/>
        <color theme="1"/>
        <rFont val="Calibri"/>
        <family val="2"/>
      </rPr>
      <t xml:space="preserve"> -  9х²</t>
    </r>
  </si>
  <si>
    <t>3х⁴ - 9</t>
  </si>
  <si>
    <t>3х⁴ - 3</t>
  </si>
  <si>
    <r>
      <t>3х⁴ - 3х</t>
    </r>
    <r>
      <rPr>
        <sz val="11"/>
        <color indexed="8"/>
        <rFont val="Calibri"/>
        <family val="2"/>
      </rPr>
      <t>²</t>
    </r>
  </si>
  <si>
    <r>
      <t>(2у - у</t>
    </r>
    <r>
      <rPr>
        <sz val="11"/>
        <color indexed="8"/>
        <rFont val="Calibri"/>
        <family val="2"/>
      </rPr>
      <t>⁴)(- 5у³)</t>
    </r>
  </si>
  <si>
    <r>
      <t>5у</t>
    </r>
    <r>
      <rPr>
        <sz val="11"/>
        <color indexed="8"/>
        <rFont val="Calibri"/>
        <family val="2"/>
      </rPr>
      <t>⁷ - 10у⁴</t>
    </r>
  </si>
  <si>
    <t xml:space="preserve">  10у⁴ - 5у⁷ </t>
  </si>
  <si>
    <r>
      <t>5у</t>
    </r>
    <r>
      <rPr>
        <sz val="11"/>
        <color indexed="8"/>
        <rFont val="Calibri"/>
        <family val="2"/>
      </rPr>
      <t>⁷ + 10у⁴</t>
    </r>
  </si>
  <si>
    <r>
      <t>5у</t>
    </r>
    <r>
      <rPr>
        <sz val="11"/>
        <color indexed="8"/>
        <rFont val="Calibri"/>
        <family val="2"/>
      </rPr>
      <t>⁷ - 10у³</t>
    </r>
  </si>
  <si>
    <t>а(х + у)</t>
  </si>
  <si>
    <t>ах + ау</t>
  </si>
  <si>
    <t>ах + у</t>
  </si>
  <si>
    <t>х + ау</t>
  </si>
  <si>
    <t>х + у</t>
  </si>
  <si>
    <t xml:space="preserve">(-2x² - 21x) </t>
  </si>
  <si>
    <t>3х(х - 2) - 5х(х + 3)</t>
  </si>
  <si>
    <t>2x² - 21х</t>
  </si>
  <si>
    <t>(- 2x² + 9х)</t>
  </si>
  <si>
    <t>( -2x  -  21)</t>
  </si>
  <si>
    <r>
      <t>5n</t>
    </r>
    <r>
      <rPr>
        <sz val="11"/>
        <color indexed="8"/>
        <rFont val="Calibri"/>
        <family val="2"/>
      </rPr>
      <t>²</t>
    </r>
    <r>
      <rPr>
        <sz val="10"/>
        <color indexed="8"/>
        <rFont val="Calibri"/>
        <family val="2"/>
      </rPr>
      <t>(3n + 1) - 2n(5n²</t>
    </r>
    <r>
      <rPr>
        <sz val="11"/>
        <color theme="1"/>
        <rFont val="Calibri"/>
        <family val="2"/>
      </rPr>
      <t xml:space="preserve"> - 3)</t>
    </r>
  </si>
  <si>
    <t xml:space="preserve">5n³ + 5n² + 6n </t>
  </si>
  <si>
    <t xml:space="preserve">5n³ + 5n² - 6n </t>
  </si>
  <si>
    <t xml:space="preserve">5n³ + 6n </t>
  </si>
  <si>
    <t>5n³ + 5n²</t>
  </si>
  <si>
    <r>
      <t>2y</t>
    </r>
    <r>
      <rPr>
        <sz val="11"/>
        <color indexed="8"/>
        <rFont val="Calibri"/>
        <family val="2"/>
      </rPr>
      <t>²(6y - 1) + 3y(y - 4y²)</t>
    </r>
  </si>
  <si>
    <t>y²</t>
  </si>
  <si>
    <t>y²- 1</t>
  </si>
  <si>
    <r>
      <t>y</t>
    </r>
    <r>
      <rPr>
        <sz val="10"/>
        <color indexed="8"/>
        <rFont val="Calibri"/>
        <family val="2"/>
      </rPr>
      <t>³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</t>
    </r>
    <r>
      <rPr>
        <sz val="14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y²</t>
    </r>
  </si>
  <si>
    <r>
      <t>y</t>
    </r>
    <r>
      <rPr>
        <sz val="10"/>
        <color indexed="8"/>
        <rFont val="Calibri"/>
        <family val="2"/>
      </rPr>
      <t>³</t>
    </r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</t>
    </r>
    <r>
      <rPr>
        <sz val="14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y²</t>
    </r>
  </si>
  <si>
    <t xml:space="preserve">Впишите  номер  </t>
  </si>
  <si>
    <r>
      <t>15ху² - 20х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>у</t>
    </r>
  </si>
  <si>
    <t>2а(а + 1) - 4а(2 - а)</t>
  </si>
  <si>
    <t xml:space="preserve">6a² - 6a </t>
  </si>
  <si>
    <t xml:space="preserve">6a² + 6a  </t>
  </si>
  <si>
    <t xml:space="preserve">6а - 6a²  </t>
  </si>
  <si>
    <t>6a² - 8a + 2</t>
  </si>
  <si>
    <r>
      <t>1,5х</t>
    </r>
    <r>
      <rPr>
        <sz val="11"/>
        <color indexed="8"/>
        <rFont val="Calibri"/>
        <family val="2"/>
      </rPr>
      <t>⁴(2ху³</t>
    </r>
    <r>
      <rPr>
        <sz val="11"/>
        <color theme="1"/>
        <rFont val="Calibri"/>
        <family val="2"/>
      </rPr>
      <t xml:space="preserve"> - 3у + 4)</t>
    </r>
  </si>
  <si>
    <r>
      <rPr>
        <sz val="9"/>
        <color indexed="8"/>
        <rFont val="Calibri"/>
        <family val="2"/>
      </rPr>
      <t>3х</t>
    </r>
    <r>
      <rPr>
        <sz val="9"/>
        <color indexed="8"/>
        <rFont val="Calibri"/>
        <family val="2"/>
      </rPr>
      <t>⁴у³</t>
    </r>
    <r>
      <rPr>
        <sz val="9"/>
        <color indexed="8"/>
        <rFont val="Calibri"/>
        <family val="2"/>
      </rPr>
      <t xml:space="preserve"> - 4,5х</t>
    </r>
    <r>
      <rPr>
        <sz val="9"/>
        <color indexed="8"/>
        <rFont val="Calibri"/>
        <family val="2"/>
      </rPr>
      <t>⁴</t>
    </r>
    <r>
      <rPr>
        <sz val="9"/>
        <color indexed="8"/>
        <rFont val="Calibri"/>
        <family val="2"/>
      </rPr>
      <t>у + 6х</t>
    </r>
    <r>
      <rPr>
        <sz val="9"/>
        <color indexed="8"/>
        <rFont val="Calibri"/>
        <family val="2"/>
      </rPr>
      <t>⁴</t>
    </r>
  </si>
  <si>
    <r>
      <rPr>
        <sz val="9"/>
        <color indexed="8"/>
        <rFont val="Calibri"/>
        <family val="2"/>
      </rPr>
      <t>3х</t>
    </r>
    <r>
      <rPr>
        <sz val="9"/>
        <color indexed="8"/>
        <rFont val="Calibri"/>
        <family val="2"/>
      </rPr>
      <t>⁵у³</t>
    </r>
    <r>
      <rPr>
        <sz val="9"/>
        <color indexed="8"/>
        <rFont val="Calibri"/>
        <family val="2"/>
      </rPr>
      <t xml:space="preserve"> - 4,5х</t>
    </r>
    <r>
      <rPr>
        <sz val="9"/>
        <color indexed="8"/>
        <rFont val="Calibri"/>
        <family val="2"/>
      </rPr>
      <t>⁴</t>
    </r>
    <r>
      <rPr>
        <sz val="9"/>
        <color indexed="8"/>
        <rFont val="Calibri"/>
        <family val="2"/>
      </rPr>
      <t>у + 6х</t>
    </r>
    <r>
      <rPr>
        <sz val="9"/>
        <color indexed="8"/>
        <rFont val="Calibri"/>
        <family val="2"/>
      </rPr>
      <t>⁴</t>
    </r>
  </si>
  <si>
    <r>
      <t>3х</t>
    </r>
    <r>
      <rPr>
        <sz val="9"/>
        <color indexed="8"/>
        <rFont val="Calibri"/>
        <family val="2"/>
      </rPr>
      <t>⁵у³</t>
    </r>
    <r>
      <rPr>
        <sz val="9"/>
        <color indexed="8"/>
        <rFont val="Calibri"/>
        <family val="2"/>
      </rPr>
      <t xml:space="preserve"> + 4,5х</t>
    </r>
    <r>
      <rPr>
        <sz val="9"/>
        <color indexed="8"/>
        <rFont val="Calibri"/>
        <family val="2"/>
      </rPr>
      <t>⁴</t>
    </r>
    <r>
      <rPr>
        <sz val="9"/>
        <color indexed="8"/>
        <rFont val="Calibri"/>
        <family val="2"/>
      </rPr>
      <t>у + 6х</t>
    </r>
    <r>
      <rPr>
        <sz val="9"/>
        <color indexed="8"/>
        <rFont val="Calibri"/>
        <family val="2"/>
      </rPr>
      <t>⁴</t>
    </r>
  </si>
  <si>
    <r>
      <t>3х</t>
    </r>
    <r>
      <rPr>
        <sz val="9"/>
        <color indexed="8"/>
        <rFont val="Calibri"/>
        <family val="2"/>
      </rPr>
      <t>⁵у³</t>
    </r>
    <r>
      <rPr>
        <sz val="9"/>
        <color indexed="8"/>
        <rFont val="Calibri"/>
        <family val="2"/>
      </rPr>
      <t xml:space="preserve"> - 4,5х</t>
    </r>
    <r>
      <rPr>
        <sz val="9"/>
        <color indexed="8"/>
        <rFont val="Calibri"/>
        <family val="2"/>
      </rPr>
      <t>⁴</t>
    </r>
    <r>
      <rPr>
        <sz val="9"/>
        <color indexed="8"/>
        <rFont val="Calibri"/>
        <family val="2"/>
      </rPr>
      <t>у + 6</t>
    </r>
  </si>
  <si>
    <t>Задания</t>
  </si>
  <si>
    <t>Варианты ответов</t>
  </si>
  <si>
    <t>! Выполните  действия  и впишите номер верного ответа:</t>
  </si>
  <si>
    <t>Составитель: Кузнецова С.Д., учитель математики МОУ ООШ № 4 го Красноуфимск Свердловской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</si>
</sst>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0"/>
    </font>
    <font>
      <b/>
      <sz val="54"/>
      <color indexed="30"/>
      <name val="Calibri"/>
      <family val="0"/>
    </font>
    <font>
      <b/>
      <sz val="28"/>
      <name val="Calibri"/>
      <family val="0"/>
    </font>
    <font>
      <b/>
      <sz val="32"/>
      <name val="Calibri"/>
      <family val="0"/>
    </font>
    <font>
      <b/>
      <sz val="20"/>
      <name val="Calibri"/>
      <family val="0"/>
    </font>
    <font>
      <b/>
      <sz val="18"/>
      <name val="Calibri"/>
      <family val="0"/>
    </font>
    <font>
      <b/>
      <sz val="3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24"/>
      <color rgb="FF00B050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1" fillId="35" borderId="0" xfId="0" applyFont="1" applyFill="1" applyAlignment="1">
      <alignment horizontal="right" vertical="top"/>
    </xf>
    <xf numFmtId="0" fontId="52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0" fontId="0" fillId="36" borderId="0" xfId="0" applyFill="1" applyAlignment="1">
      <alignment/>
    </xf>
    <xf numFmtId="0" fontId="54" fillId="33" borderId="0" xfId="0" applyFont="1" applyFill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4" fillId="37" borderId="0" xfId="0" applyFont="1" applyFill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left" vertical="center"/>
    </xf>
    <xf numFmtId="0" fontId="57" fillId="34" borderId="14" xfId="0" applyFont="1" applyFill="1" applyBorder="1" applyAlignment="1" quotePrefix="1">
      <alignment horizontal="right" vertical="center"/>
    </xf>
    <xf numFmtId="0" fontId="57" fillId="34" borderId="14" xfId="0" applyFont="1" applyFill="1" applyBorder="1" applyAlignment="1">
      <alignment horizontal="right" vertical="center"/>
    </xf>
    <xf numFmtId="0" fontId="0" fillId="34" borderId="1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'&#1058;&#1048;&#1058;&#1059;&#1051;&#1068;&#1053;&#1067;&#1049; &#1051;&#1048;&#1057;&#1058;'!A1" /><Relationship Id="rId3" Type="http://schemas.openxmlformats.org/officeDocument/2006/relationships/hyperlink" Target="#&#1055;&#1056;&#1040;&#1042;&#1048;&#1051;&#1054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58;&#1048;&#1058;&#1059;&#1051;&#1068;&#1053;&#1067;&#1049; &#1051;&#1048;&#1057;&#1058;'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hyperlink" Target="#&#1055;&#1056;&#1040;&#1042;&#1048;&#1051;&#1054;!A1" /><Relationship Id="rId4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0;&#1040;&#1056;&#1058;&#1054;&#1063;&#1050;&#1040;!A1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5</xdr:row>
      <xdr:rowOff>76200</xdr:rowOff>
    </xdr:from>
    <xdr:ext cx="8582025" cy="971550"/>
    <xdr:sp>
      <xdr:nvSpPr>
        <xdr:cNvPr id="1" name="Прямоугольник 1"/>
        <xdr:cNvSpPr>
          <a:spLocks/>
        </xdr:cNvSpPr>
      </xdr:nvSpPr>
      <xdr:spPr>
        <a:xfrm>
          <a:off x="752475" y="1028700"/>
          <a:ext cx="85820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УМНОЖЕНИЕ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МНОГОЧЛЕНА</a:t>
          </a:r>
        </a:p>
      </xdr:txBody>
    </xdr:sp>
    <xdr:clientData/>
  </xdr:oneCellAnchor>
  <xdr:oneCellAnchor>
    <xdr:from>
      <xdr:col>3</xdr:col>
      <xdr:colOff>552450</xdr:colOff>
      <xdr:row>11</xdr:row>
      <xdr:rowOff>57150</xdr:rowOff>
    </xdr:from>
    <xdr:ext cx="4743450" cy="971550"/>
    <xdr:sp>
      <xdr:nvSpPr>
        <xdr:cNvPr id="2" name="Прямоугольник 2"/>
        <xdr:cNvSpPr>
          <a:spLocks/>
        </xdr:cNvSpPr>
      </xdr:nvSpPr>
      <xdr:spPr>
        <a:xfrm>
          <a:off x="2381250" y="2152650"/>
          <a:ext cx="4743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НА  ОДНОЧЛЕН</a:t>
          </a:r>
        </a:p>
      </xdr:txBody>
    </xdr:sp>
    <xdr:clientData/>
  </xdr:oneCellAnchor>
  <xdr:oneCellAnchor>
    <xdr:from>
      <xdr:col>3</xdr:col>
      <xdr:colOff>28575</xdr:colOff>
      <xdr:row>0</xdr:row>
      <xdr:rowOff>171450</xdr:rowOff>
    </xdr:from>
    <xdr:ext cx="5905500" cy="971550"/>
    <xdr:sp>
      <xdr:nvSpPr>
        <xdr:cNvPr id="3" name="Прямоугольник 3"/>
        <xdr:cNvSpPr>
          <a:spLocks/>
        </xdr:cNvSpPr>
      </xdr:nvSpPr>
      <xdr:spPr>
        <a:xfrm>
          <a:off x="1857375" y="171450"/>
          <a:ext cx="5905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АЛГЕБРА    7 КЛАСС</a:t>
          </a:r>
        </a:p>
      </xdr:txBody>
    </xdr:sp>
    <xdr:clientData/>
  </xdr:oneCellAnchor>
  <xdr:oneCellAnchor>
    <xdr:from>
      <xdr:col>7</xdr:col>
      <xdr:colOff>190500</xdr:colOff>
      <xdr:row>20</xdr:row>
      <xdr:rowOff>161925</xdr:rowOff>
    </xdr:from>
    <xdr:ext cx="1876425" cy="552450"/>
    <xdr:sp>
      <xdr:nvSpPr>
        <xdr:cNvPr id="4" name="Прямоугольник 4">
          <a:hlinkClick r:id="rId1"/>
        </xdr:cNvPr>
        <xdr:cNvSpPr>
          <a:spLocks/>
        </xdr:cNvSpPr>
      </xdr:nvSpPr>
      <xdr:spPr>
        <a:xfrm>
          <a:off x="4457700" y="4324350"/>
          <a:ext cx="1876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2</xdr:col>
      <xdr:colOff>161925</xdr:colOff>
      <xdr:row>20</xdr:row>
      <xdr:rowOff>152400</xdr:rowOff>
    </xdr:from>
    <xdr:ext cx="1809750" cy="552450"/>
    <xdr:sp>
      <xdr:nvSpPr>
        <xdr:cNvPr id="5" name="Прямоугольник 5">
          <a:hlinkClick r:id="rId2"/>
        </xdr:cNvPr>
        <xdr:cNvSpPr>
          <a:spLocks/>
        </xdr:cNvSpPr>
      </xdr:nvSpPr>
      <xdr:spPr>
        <a:xfrm>
          <a:off x="1381125" y="4314825"/>
          <a:ext cx="1809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19050</xdr:colOff>
      <xdr:row>18</xdr:row>
      <xdr:rowOff>9525</xdr:rowOff>
    </xdr:from>
    <xdr:ext cx="3495675" cy="628650"/>
    <xdr:sp>
      <xdr:nvSpPr>
        <xdr:cNvPr id="6" name="Прямоугольник 6"/>
        <xdr:cNvSpPr>
          <a:spLocks/>
        </xdr:cNvSpPr>
      </xdr:nvSpPr>
      <xdr:spPr>
        <a:xfrm>
          <a:off x="1238250" y="3438525"/>
          <a:ext cx="3495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Впишите своё имя</a:t>
          </a:r>
        </a:p>
      </xdr:txBody>
    </xdr:sp>
    <xdr:clientData/>
  </xdr:oneCellAnchor>
  <xdr:twoCellAnchor>
    <xdr:from>
      <xdr:col>11</xdr:col>
      <xdr:colOff>38100</xdr:colOff>
      <xdr:row>14</xdr:row>
      <xdr:rowOff>171450</xdr:rowOff>
    </xdr:from>
    <xdr:to>
      <xdr:col>13</xdr:col>
      <xdr:colOff>247650</xdr:colOff>
      <xdr:row>22</xdr:row>
      <xdr:rowOff>114300</xdr:rowOff>
    </xdr:to>
    <xdr:pic>
      <xdr:nvPicPr>
        <xdr:cNvPr id="7" name="Picture 1" descr="j0292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2838450"/>
          <a:ext cx="14287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13</xdr:row>
      <xdr:rowOff>171450</xdr:rowOff>
    </xdr:from>
    <xdr:ext cx="1485900" cy="409575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200275" y="3438525"/>
          <a:ext cx="1485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6</xdr:col>
      <xdr:colOff>628650</xdr:colOff>
      <xdr:row>13</xdr:row>
      <xdr:rowOff>209550</xdr:rowOff>
    </xdr:from>
    <xdr:ext cx="2028825" cy="381000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4762500" y="3476625"/>
          <a:ext cx="2028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ТИТУЛЬНЫЙ ЛИСТ</a:t>
          </a:r>
        </a:p>
      </xdr:txBody>
    </xdr:sp>
    <xdr:clientData/>
  </xdr:oneCellAnchor>
  <xdr:oneCellAnchor>
    <xdr:from>
      <xdr:col>2</xdr:col>
      <xdr:colOff>142875</xdr:colOff>
      <xdr:row>13</xdr:row>
      <xdr:rowOff>152400</xdr:rowOff>
    </xdr:from>
    <xdr:ext cx="1285875" cy="400050"/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600075" y="3419475"/>
          <a:ext cx="1285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9</xdr:row>
      <xdr:rowOff>133350</xdr:rowOff>
    </xdr:from>
    <xdr:ext cx="3876675" cy="657225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628900" y="2324100"/>
          <a:ext cx="387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ТИТУЛЬНЫЙ ЛИСТ</a:t>
          </a:r>
        </a:p>
      </xdr:txBody>
    </xdr:sp>
    <xdr:clientData/>
  </xdr:oneCellAnchor>
  <xdr:oneCellAnchor>
    <xdr:from>
      <xdr:col>3</xdr:col>
      <xdr:colOff>523875</xdr:colOff>
      <xdr:row>13</xdr:row>
      <xdr:rowOff>133350</xdr:rowOff>
    </xdr:from>
    <xdr:ext cx="2314575" cy="65722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2695575" y="3086100"/>
          <a:ext cx="231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514350</xdr:colOff>
      <xdr:row>6</xdr:row>
      <xdr:rowOff>123825</xdr:rowOff>
    </xdr:from>
    <xdr:ext cx="1838325" cy="533400"/>
    <xdr:sp>
      <xdr:nvSpPr>
        <xdr:cNvPr id="3" name="Прямоугольник 3"/>
        <xdr:cNvSpPr>
          <a:spLocks/>
        </xdr:cNvSpPr>
      </xdr:nvSpPr>
      <xdr:spPr>
        <a:xfrm>
          <a:off x="1619250" y="1524000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ОТМЕТКА:</a:t>
          </a:r>
        </a:p>
      </xdr:txBody>
    </xdr:sp>
    <xdr:clientData/>
  </xdr:oneCellAnchor>
  <xdr:oneCellAnchor>
    <xdr:from>
      <xdr:col>3</xdr:col>
      <xdr:colOff>552450</xdr:colOff>
      <xdr:row>17</xdr:row>
      <xdr:rowOff>57150</xdr:rowOff>
    </xdr:from>
    <xdr:ext cx="2162175" cy="657225"/>
    <xdr:sp>
      <xdr:nvSpPr>
        <xdr:cNvPr id="4" name="Прямоугольник 4">
          <a:hlinkClick r:id="rId3"/>
        </xdr:cNvPr>
        <xdr:cNvSpPr>
          <a:spLocks/>
        </xdr:cNvSpPr>
      </xdr:nvSpPr>
      <xdr:spPr>
        <a:xfrm>
          <a:off x="2724150" y="3771900"/>
          <a:ext cx="2162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  <xdr:twoCellAnchor editAs="oneCell">
    <xdr:from>
      <xdr:col>7</xdr:col>
      <xdr:colOff>95250</xdr:colOff>
      <xdr:row>8</xdr:row>
      <xdr:rowOff>114300</xdr:rowOff>
    </xdr:from>
    <xdr:to>
      <xdr:col>8</xdr:col>
      <xdr:colOff>1362075</xdr:colOff>
      <xdr:row>18</xdr:row>
      <xdr:rowOff>104775</xdr:rowOff>
    </xdr:to>
    <xdr:pic>
      <xdr:nvPicPr>
        <xdr:cNvPr id="5" name="Рисунок 5" descr="AN00790_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2114550"/>
          <a:ext cx="18192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0</xdr:rowOff>
    </xdr:from>
    <xdr:ext cx="3533775" cy="933450"/>
    <xdr:sp>
      <xdr:nvSpPr>
        <xdr:cNvPr id="1" name="Прямоугольник 1"/>
        <xdr:cNvSpPr>
          <a:spLocks/>
        </xdr:cNvSpPr>
      </xdr:nvSpPr>
      <xdr:spPr>
        <a:xfrm>
          <a:off x="2505075" y="0"/>
          <a:ext cx="35337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ЗАПОМНИ:</a:t>
          </a:r>
        </a:p>
      </xdr:txBody>
    </xdr:sp>
    <xdr:clientData/>
  </xdr:oneCellAnchor>
  <xdr:oneCellAnchor>
    <xdr:from>
      <xdr:col>0</xdr:col>
      <xdr:colOff>209550</xdr:colOff>
      <xdr:row>6</xdr:row>
      <xdr:rowOff>152400</xdr:rowOff>
    </xdr:from>
    <xdr:ext cx="6981825" cy="3162300"/>
    <xdr:sp>
      <xdr:nvSpPr>
        <xdr:cNvPr id="2" name="Прямоугольник 2"/>
        <xdr:cNvSpPr>
          <a:spLocks/>
        </xdr:cNvSpPr>
      </xdr:nvSpPr>
      <xdr:spPr>
        <a:xfrm>
          <a:off x="209550" y="1295400"/>
          <a:ext cx="6981825" cy="316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Чтобы  выполнить умножение многочлена на одночлен надо:   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1) каждый член многочлена умножить на одночлен;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2) полученные произведения  сложить.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  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809625</xdr:colOff>
      <xdr:row>17</xdr:row>
      <xdr:rowOff>142875</xdr:rowOff>
    </xdr:from>
    <xdr:ext cx="1838325" cy="533400"/>
    <xdr:sp>
      <xdr:nvSpPr>
        <xdr:cNvPr id="3" name="Прямоугольник 3">
          <a:hlinkClick r:id="rId1"/>
        </xdr:cNvPr>
        <xdr:cNvSpPr>
          <a:spLocks/>
        </xdr:cNvSpPr>
      </xdr:nvSpPr>
      <xdr:spPr>
        <a:xfrm>
          <a:off x="7848600" y="3381375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twoCellAnchor>
    <xdr:from>
      <xdr:col>11</xdr:col>
      <xdr:colOff>323850</xdr:colOff>
      <xdr:row>3</xdr:row>
      <xdr:rowOff>114300</xdr:rowOff>
    </xdr:from>
    <xdr:to>
      <xdr:col>13</xdr:col>
      <xdr:colOff>590550</xdr:colOff>
      <xdr:row>14</xdr:row>
      <xdr:rowOff>133350</xdr:rowOff>
    </xdr:to>
    <xdr:pic>
      <xdr:nvPicPr>
        <xdr:cNvPr id="4" name="Picture 1" descr="j0292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685800"/>
          <a:ext cx="21526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209550</xdr:colOff>
      <xdr:row>23</xdr:row>
      <xdr:rowOff>133350</xdr:rowOff>
    </xdr:from>
    <xdr:ext cx="8486775" cy="533400"/>
    <xdr:sp>
      <xdr:nvSpPr>
        <xdr:cNvPr id="5" name="Прямоугольник 5"/>
        <xdr:cNvSpPr>
          <a:spLocks/>
        </xdr:cNvSpPr>
      </xdr:nvSpPr>
      <xdr:spPr>
        <a:xfrm>
          <a:off x="209550" y="4514850"/>
          <a:ext cx="8486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Образец: 3х(х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² - 4у³) = 3х·х² + 3х·(- 4у³) = 3х³ - 12ху³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pane xSplit="14" ySplit="25" topLeftCell="O2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N4" sqref="N4"/>
    </sheetView>
  </sheetViews>
  <sheetFormatPr defaultColWidth="9.140625" defaultRowHeight="15"/>
  <cols>
    <col min="1" max="8" width="9.140625" style="3" customWidth="1"/>
    <col min="9" max="9" width="23.8515625" style="3" customWidth="1"/>
    <col min="10" max="13" width="9.140625" style="3" customWidth="1"/>
    <col min="14" max="14" width="25.00390625" style="3" customWidth="1"/>
    <col min="15" max="16384" width="9.140625" style="3" customWidth="1"/>
  </cols>
  <sheetData>
    <row r="1" spans="1:5" ht="15">
      <c r="A1" s="17" t="s">
        <v>71</v>
      </c>
      <c r="B1" s="17"/>
      <c r="C1" s="17"/>
      <c r="D1" s="17"/>
      <c r="E1" s="17"/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spans="5:13" ht="15" customHeight="1">
      <c r="E18" s="2"/>
      <c r="F18" s="2"/>
      <c r="G18" s="2"/>
      <c r="H18" s="2"/>
      <c r="J18" s="14"/>
      <c r="K18" s="14"/>
      <c r="L18" s="14"/>
      <c r="M18" s="14"/>
    </row>
    <row r="19" spans="5:13" ht="42.75" customHeight="1">
      <c r="E19" s="2"/>
      <c r="F19" s="2"/>
      <c r="G19" s="2"/>
      <c r="H19" s="2"/>
      <c r="I19" s="18"/>
      <c r="J19" s="14"/>
      <c r="K19" s="14"/>
      <c r="L19" s="14"/>
      <c r="M19" s="14"/>
    </row>
    <row r="22" ht="15"/>
    <row r="23" ht="33" customHeight="1"/>
    <row r="24" ht="33" customHeight="1"/>
    <row r="25" ht="33" customHeight="1"/>
  </sheetData>
  <sheetProtection password="C76D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zoomScale="120" zoomScaleNormal="120" zoomScalePageLayoutView="0" workbookViewId="0" topLeftCell="A1">
      <pane xSplit="10" ySplit="15" topLeftCell="K1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G6" sqref="G6"/>
    </sheetView>
  </sheetViews>
  <sheetFormatPr defaultColWidth="9.140625" defaultRowHeight="15"/>
  <cols>
    <col min="1" max="2" width="3.421875" style="4" customWidth="1"/>
    <col min="3" max="3" width="18.28125" style="4" customWidth="1"/>
    <col min="4" max="4" width="2.00390625" style="4" customWidth="1"/>
    <col min="5" max="8" width="17.421875" style="4" customWidth="1"/>
    <col min="9" max="9" width="16.28125" style="4" customWidth="1"/>
    <col min="10" max="10" width="22.00390625" style="4" customWidth="1"/>
    <col min="11" max="11" width="14.8515625" style="4" customWidth="1"/>
    <col min="12" max="16384" width="9.140625" style="4" customWidth="1"/>
  </cols>
  <sheetData>
    <row r="1" spans="3:10" ht="32.25" customHeight="1">
      <c r="C1" s="24">
        <f>'ТИТУЛЬНЫЙ ЛИСТ'!I19</f>
        <v>0</v>
      </c>
      <c r="D1" s="25"/>
      <c r="E1" s="23" t="s">
        <v>70</v>
      </c>
      <c r="F1" s="23"/>
      <c r="G1" s="23"/>
      <c r="H1" s="23"/>
      <c r="I1" s="23"/>
      <c r="J1" s="15"/>
    </row>
    <row r="2" spans="2:9" ht="15">
      <c r="B2" s="33" t="s">
        <v>12</v>
      </c>
      <c r="C2" s="29" t="s">
        <v>68</v>
      </c>
      <c r="D2" s="30"/>
      <c r="E2" s="26" t="s">
        <v>69</v>
      </c>
      <c r="F2" s="28"/>
      <c r="G2" s="28"/>
      <c r="H2" s="27"/>
      <c r="I2" s="21" t="s">
        <v>56</v>
      </c>
    </row>
    <row r="3" spans="2:9" ht="15">
      <c r="B3" s="34"/>
      <c r="C3" s="31"/>
      <c r="D3" s="32"/>
      <c r="E3" s="5">
        <v>1</v>
      </c>
      <c r="F3" s="5">
        <v>2</v>
      </c>
      <c r="G3" s="5">
        <v>3</v>
      </c>
      <c r="H3" s="5">
        <v>4</v>
      </c>
      <c r="I3" s="6" t="s">
        <v>11</v>
      </c>
    </row>
    <row r="4" spans="2:9" ht="19.5" customHeight="1">
      <c r="B4" s="5" t="s">
        <v>0</v>
      </c>
      <c r="C4" s="26" t="s">
        <v>36</v>
      </c>
      <c r="D4" s="28"/>
      <c r="E4" s="8" t="s">
        <v>39</v>
      </c>
      <c r="F4" s="5" t="s">
        <v>38</v>
      </c>
      <c r="G4" s="5" t="s">
        <v>37</v>
      </c>
      <c r="H4" s="4" t="s">
        <v>40</v>
      </c>
      <c r="I4" s="19"/>
    </row>
    <row r="5" spans="2:9" ht="19.5" customHeight="1">
      <c r="B5" s="5" t="s">
        <v>2</v>
      </c>
      <c r="C5" s="35" t="s">
        <v>21</v>
      </c>
      <c r="D5" s="27"/>
      <c r="E5" s="5" t="s">
        <v>22</v>
      </c>
      <c r="F5" s="5" t="s">
        <v>23</v>
      </c>
      <c r="G5" s="5" t="s">
        <v>24</v>
      </c>
      <c r="H5" s="5" t="s">
        <v>25</v>
      </c>
      <c r="I5" s="20"/>
    </row>
    <row r="6" spans="2:9" ht="19.5" customHeight="1">
      <c r="B6" s="5" t="s">
        <v>3</v>
      </c>
      <c r="C6" s="26" t="s">
        <v>26</v>
      </c>
      <c r="D6" s="27"/>
      <c r="E6" s="7" t="s">
        <v>28</v>
      </c>
      <c r="F6" s="5" t="s">
        <v>29</v>
      </c>
      <c r="G6" s="5" t="s">
        <v>30</v>
      </c>
      <c r="H6" s="5" t="s">
        <v>27</v>
      </c>
      <c r="I6" s="20"/>
    </row>
    <row r="7" spans="2:9" ht="19.5" customHeight="1">
      <c r="B7" s="5" t="s">
        <v>4</v>
      </c>
      <c r="C7" s="26" t="s">
        <v>31</v>
      </c>
      <c r="D7" s="27"/>
      <c r="E7" s="5" t="s">
        <v>35</v>
      </c>
      <c r="F7" s="5" t="s">
        <v>32</v>
      </c>
      <c r="G7" s="5" t="s">
        <v>34</v>
      </c>
      <c r="H7" s="7" t="s">
        <v>33</v>
      </c>
      <c r="I7" s="20"/>
    </row>
    <row r="8" spans="2:9" ht="19.5" customHeight="1">
      <c r="B8" s="5" t="s">
        <v>5</v>
      </c>
      <c r="C8" s="26" t="s">
        <v>17</v>
      </c>
      <c r="D8" s="27"/>
      <c r="E8" s="5" t="s">
        <v>18</v>
      </c>
      <c r="F8" s="5" t="s">
        <v>57</v>
      </c>
      <c r="G8" s="5" t="s">
        <v>20</v>
      </c>
      <c r="H8" s="5" t="s">
        <v>19</v>
      </c>
      <c r="I8" s="20"/>
    </row>
    <row r="9" spans="2:9" ht="19.5" customHeight="1">
      <c r="B9" s="5" t="s">
        <v>6</v>
      </c>
      <c r="C9" s="26" t="s">
        <v>63</v>
      </c>
      <c r="D9" s="27"/>
      <c r="E9" s="22" t="s">
        <v>64</v>
      </c>
      <c r="F9" s="22" t="s">
        <v>66</v>
      </c>
      <c r="G9" s="22" t="s">
        <v>65</v>
      </c>
      <c r="H9" s="22" t="s">
        <v>67</v>
      </c>
      <c r="I9" s="20"/>
    </row>
    <row r="10" spans="2:9" ht="19.5" customHeight="1">
      <c r="B10" s="5" t="s">
        <v>7</v>
      </c>
      <c r="C10" s="26" t="s">
        <v>42</v>
      </c>
      <c r="D10" s="27"/>
      <c r="E10" s="5" t="s">
        <v>41</v>
      </c>
      <c r="F10" s="5" t="s">
        <v>43</v>
      </c>
      <c r="G10" s="5" t="s">
        <v>44</v>
      </c>
      <c r="H10" s="5" t="s">
        <v>45</v>
      </c>
      <c r="I10" s="20"/>
    </row>
    <row r="11" spans="2:9" ht="19.5" customHeight="1">
      <c r="B11" s="5" t="s">
        <v>8</v>
      </c>
      <c r="C11" s="26" t="s">
        <v>58</v>
      </c>
      <c r="D11" s="27"/>
      <c r="E11" s="5" t="s">
        <v>60</v>
      </c>
      <c r="F11" s="5" t="s">
        <v>61</v>
      </c>
      <c r="G11" s="5" t="s">
        <v>62</v>
      </c>
      <c r="H11" s="5" t="s">
        <v>59</v>
      </c>
      <c r="I11" s="20"/>
    </row>
    <row r="12" spans="2:9" ht="19.5" customHeight="1">
      <c r="B12" s="5" t="s">
        <v>9</v>
      </c>
      <c r="C12" s="26" t="s">
        <v>46</v>
      </c>
      <c r="D12" s="27"/>
      <c r="E12" s="5" t="s">
        <v>50</v>
      </c>
      <c r="F12" s="5" t="s">
        <v>49</v>
      </c>
      <c r="G12" s="5" t="s">
        <v>47</v>
      </c>
      <c r="H12" s="5" t="s">
        <v>48</v>
      </c>
      <c r="I12" s="20"/>
    </row>
    <row r="13" spans="2:9" ht="19.5" customHeight="1">
      <c r="B13" s="5" t="s">
        <v>10</v>
      </c>
      <c r="C13" s="26" t="s">
        <v>51</v>
      </c>
      <c r="D13" s="27"/>
      <c r="E13" s="16" t="s">
        <v>53</v>
      </c>
      <c r="F13" s="16" t="s">
        <v>52</v>
      </c>
      <c r="G13" s="16" t="s">
        <v>54</v>
      </c>
      <c r="H13" s="16" t="s">
        <v>55</v>
      </c>
      <c r="I13" s="20"/>
    </row>
    <row r="14" ht="46.5" customHeight="1"/>
    <row r="15" ht="32.25" customHeight="1"/>
  </sheetData>
  <sheetProtection password="CEFB" sheet="1" objects="1" scenarios="1"/>
  <mergeCells count="15">
    <mergeCell ref="C10:D10"/>
    <mergeCell ref="C11:D11"/>
    <mergeCell ref="C12:D12"/>
    <mergeCell ref="C13:D13"/>
    <mergeCell ref="B2:B3"/>
    <mergeCell ref="C8:D8"/>
    <mergeCell ref="C5:D5"/>
    <mergeCell ref="C6:D6"/>
    <mergeCell ref="C9:D9"/>
    <mergeCell ref="E1:I1"/>
    <mergeCell ref="C1:D1"/>
    <mergeCell ref="C7:D7"/>
    <mergeCell ref="C4:D4"/>
    <mergeCell ref="C2:D3"/>
    <mergeCell ref="E2:H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4.28125" style="0" customWidth="1"/>
    <col min="3" max="3" width="18.00390625" style="0" customWidth="1"/>
  </cols>
  <sheetData>
    <row r="1" spans="1:6" ht="15">
      <c r="A1" s="1" t="s">
        <v>13</v>
      </c>
      <c r="B1" s="1" t="s">
        <v>1</v>
      </c>
      <c r="C1" s="1" t="s">
        <v>15</v>
      </c>
      <c r="D1" s="1"/>
      <c r="E1" s="1"/>
      <c r="F1" s="1"/>
    </row>
    <row r="2" spans="1:6" ht="15">
      <c r="A2" s="1" t="s">
        <v>0</v>
      </c>
      <c r="B2" s="1">
        <f>IF(КАРТОЧКА!I4="","",IF(КАРТОЧКА!I4=3,"верно","неверно"))</f>
      </c>
      <c r="C2" s="1">
        <f>IF(AND(B2="верно"),1,0)</f>
        <v>0</v>
      </c>
      <c r="D2" s="1"/>
      <c r="E2" s="1"/>
      <c r="F2" s="1"/>
    </row>
    <row r="3" spans="1:6" ht="15">
      <c r="A3" s="1" t="s">
        <v>2</v>
      </c>
      <c r="B3" s="1">
        <f>IF(КАРТОЧКА!I5="","",IF(КАРТОЧКА!I5=1,"верно","неверно"))</f>
      </c>
      <c r="C3" s="1">
        <f aca="true" t="shared" si="0" ref="C3:C11">IF(AND(B3="верно"),1,0)</f>
        <v>0</v>
      </c>
      <c r="D3" s="1"/>
      <c r="E3" s="1"/>
      <c r="F3" s="1"/>
    </row>
    <row r="4" spans="1:6" ht="15">
      <c r="A4" s="1" t="s">
        <v>3</v>
      </c>
      <c r="B4" s="1">
        <f>IF(КАРТОЧКА!I6="","",IF(КАРТОЧКА!I6=4,"верно","неверно"))</f>
      </c>
      <c r="C4" s="1">
        <f t="shared" si="0"/>
        <v>0</v>
      </c>
      <c r="D4" s="1"/>
      <c r="E4" s="1"/>
      <c r="F4" s="1"/>
    </row>
    <row r="5" spans="1:6" ht="15">
      <c r="A5" s="1" t="s">
        <v>4</v>
      </c>
      <c r="B5" s="1">
        <f>IF(КАРТОЧКА!I7="","",IF(КАРТОЧКА!I7=2,"верно","неверно"))</f>
      </c>
      <c r="C5" s="1">
        <f t="shared" si="0"/>
        <v>0</v>
      </c>
      <c r="D5" s="1"/>
      <c r="E5" s="1"/>
      <c r="F5" s="1"/>
    </row>
    <row r="6" spans="1:6" ht="15">
      <c r="A6" s="1" t="s">
        <v>5</v>
      </c>
      <c r="B6" s="1">
        <f>IF(КАРТОЧКА!I8="","",IF(КАРТОЧКА!I8=2,"верно","неверно"))</f>
      </c>
      <c r="C6" s="1">
        <f t="shared" si="0"/>
        <v>0</v>
      </c>
      <c r="D6" s="1"/>
      <c r="E6" s="1"/>
      <c r="F6" s="1"/>
    </row>
    <row r="7" spans="1:6" ht="15">
      <c r="A7" s="1" t="s">
        <v>6</v>
      </c>
      <c r="B7" s="1">
        <f>IF(КАРТОЧКА!I9="","",IF(КАРТОЧКА!I9=3,"верно","неверно"))</f>
      </c>
      <c r="C7" s="1">
        <f t="shared" si="0"/>
        <v>0</v>
      </c>
      <c r="D7" s="1"/>
      <c r="E7" s="1"/>
      <c r="F7" s="1"/>
    </row>
    <row r="8" spans="1:6" ht="15">
      <c r="A8" s="1" t="s">
        <v>7</v>
      </c>
      <c r="B8" s="1">
        <f>IF(КАРТОЧКА!I10="","",IF(КАРТОЧКА!I10=1,"верно","неверно"))</f>
      </c>
      <c r="C8" s="1">
        <f t="shared" si="0"/>
        <v>0</v>
      </c>
      <c r="D8" s="1"/>
      <c r="E8" s="1"/>
      <c r="F8" s="1"/>
    </row>
    <row r="9" spans="1:6" ht="15">
      <c r="A9" s="1" t="s">
        <v>8</v>
      </c>
      <c r="B9" s="1">
        <f>IF(КАРТОЧКА!I11="","",IF(КАРТОЧКА!I11=4,"верно","неверно"))</f>
      </c>
      <c r="C9" s="1">
        <f t="shared" si="0"/>
        <v>0</v>
      </c>
      <c r="D9" s="1"/>
      <c r="E9" s="1"/>
      <c r="F9" s="1"/>
    </row>
    <row r="10" spans="1:6" ht="15">
      <c r="A10" s="1" t="s">
        <v>9</v>
      </c>
      <c r="B10" s="1">
        <f>IF(КАРТОЧКА!I12="","",IF(КАРТОЧКА!I12=3,"верно","неверно"))</f>
      </c>
      <c r="C10" s="1">
        <f t="shared" si="0"/>
        <v>0</v>
      </c>
      <c r="D10" s="1"/>
      <c r="E10" s="1"/>
      <c r="F10" s="1"/>
    </row>
    <row r="11" spans="1:6" ht="15">
      <c r="A11" s="1" t="s">
        <v>10</v>
      </c>
      <c r="B11" s="1">
        <f>IF(КАРТОЧКА!I13="","",IF(КАРТОЧКА!I13=2,"верно","неверно"))</f>
      </c>
      <c r="C11" s="1">
        <f t="shared" si="0"/>
        <v>0</v>
      </c>
      <c r="D11" s="1"/>
      <c r="E11" s="1"/>
      <c r="F11" s="1"/>
    </row>
    <row r="12" spans="1:6" ht="15">
      <c r="A12" s="1" t="s">
        <v>14</v>
      </c>
      <c r="B12" s="1"/>
      <c r="C12" s="1">
        <f>SUM(C2:C11)</f>
        <v>0</v>
      </c>
      <c r="D12" s="1"/>
      <c r="E12" s="1"/>
      <c r="F1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H8"/>
  <sheetViews>
    <sheetView zoomScalePageLayoutView="0" workbookViewId="0" topLeftCell="A1">
      <pane xSplit="9" ySplit="22" topLeftCell="J47" activePane="bottomRight" state="frozen"/>
      <selection pane="topLeft" activeCell="A1" sqref="A1"/>
      <selection pane="topRight" activeCell="J1" sqref="J1"/>
      <selection pane="bottomLeft" activeCell="A23" sqref="A23"/>
      <selection pane="bottomRight" activeCell="F21" sqref="F21"/>
    </sheetView>
  </sheetViews>
  <sheetFormatPr defaultColWidth="9.140625" defaultRowHeight="15"/>
  <cols>
    <col min="1" max="1" width="3.00390625" style="11" customWidth="1"/>
    <col min="2" max="2" width="13.57421875" style="11" customWidth="1"/>
    <col min="3" max="3" width="16.00390625" style="11" customWidth="1"/>
    <col min="4" max="5" width="9.140625" style="11" customWidth="1"/>
    <col min="6" max="6" width="40.57421875" style="11" customWidth="1"/>
    <col min="7" max="7" width="15.421875" style="11" customWidth="1"/>
    <col min="8" max="8" width="8.28125" style="11" customWidth="1"/>
    <col min="9" max="9" width="42.8515625" style="11" customWidth="1"/>
    <col min="10" max="16384" width="9.140625" style="11" customWidth="1"/>
  </cols>
  <sheetData>
    <row r="5" spans="3:8" ht="35.25" customHeight="1">
      <c r="C5" s="9">
        <f>'ТИТУЛЬНЫЙ ЛИСТ'!I19</f>
        <v>0</v>
      </c>
      <c r="D5" s="36" t="s">
        <v>16</v>
      </c>
      <c r="E5" s="36"/>
      <c r="F5" s="36"/>
      <c r="G5" s="36"/>
      <c r="H5" s="10">
        <f>'лист расчетов'!C12</f>
        <v>0</v>
      </c>
    </row>
    <row r="7" ht="15"/>
    <row r="8" ht="32.25" customHeight="1">
      <c r="F8" s="12">
        <f>IF(H5&lt;1,"",IF(H5&lt;4,"Вы не учили правило!",IF(H5&lt;5,"Плохо учили правило! 2",IF(H5&lt;7,"Повторите правило! 3",IF(H5&lt;10,"Вы близки к цели! 4",IF(H5=10,"Прекрасная работа! 5"))))))</f>
      </c>
    </row>
    <row r="11" ht="15"/>
    <row r="12" ht="15"/>
    <row r="13" ht="15"/>
    <row r="15" ht="15"/>
    <row r="16" ht="15"/>
    <row r="17" ht="15"/>
    <row r="19" ht="15"/>
    <row r="20" ht="15"/>
    <row r="21" ht="57" customHeight="1"/>
    <row r="22" ht="57" customHeight="1"/>
    <row r="24" ht="51.75" customHeight="1"/>
  </sheetData>
  <sheetProtection password="CEFB" sheet="1" objects="1" scenarios="1"/>
  <mergeCells count="1">
    <mergeCell ref="D5:G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pane xSplit="14" ySplit="25" topLeftCell="O50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K19" sqref="K19"/>
    </sheetView>
  </sheetViews>
  <sheetFormatPr defaultColWidth="9.140625" defaultRowHeight="15"/>
  <cols>
    <col min="1" max="10" width="9.140625" style="13" customWidth="1"/>
    <col min="11" max="13" width="14.140625" style="13" customWidth="1"/>
    <col min="14" max="14" width="21.421875" style="13" customWidth="1"/>
    <col min="15" max="16384" width="9.140625" style="13" customWidth="1"/>
  </cols>
  <sheetData>
    <row r="1" ht="15"/>
    <row r="2" ht="15"/>
    <row r="3" ht="15"/>
    <row r="4" ht="15"/>
    <row r="5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98.25" customHeight="1"/>
  </sheetData>
  <sheetProtection password="CEFB" sheet="1" objects="1" scenarios="1"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2009-03-16T04:32:41Z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