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 ЛИСТ" sheetId="1" r:id="rId1"/>
    <sheet name="КАРТОЧКА" sheetId="2" r:id="rId2"/>
    <sheet name="лист расчетов" sheetId="3" state="hidden" r:id="rId3"/>
    <sheet name="РЕЗУЛЬТАТ" sheetId="4" r:id="rId4"/>
    <sheet name="ПРАВИЛО" sheetId="5" r:id="rId5"/>
    <sheet name="Лист3" sheetId="6" state="hidden" r:id="rId6"/>
    <sheet name="Лист4" sheetId="7" state="hidden" r:id="rId7"/>
    <sheet name="Лист5" sheetId="8" state="hidden" r:id="rId8"/>
  </sheets>
  <definedNames/>
  <calcPr fullCalcOnLoad="1"/>
</workbook>
</file>

<file path=xl/sharedStrings.xml><?xml version="1.0" encoding="utf-8"?>
<sst xmlns="http://schemas.openxmlformats.org/spreadsheetml/2006/main" count="82" uniqueCount="72">
  <si>
    <t>1.</t>
  </si>
  <si>
    <t>Результат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</si>
  <si>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</si>
  <si>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</si>
  <si>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</si>
  <si>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</si>
  <si>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</si>
  <si>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</si>
  <si>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</si>
  <si>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</si>
  <si>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</si>
  <si>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верного ответа</t>
  </si>
  <si>
    <r>
      <t>(5х</t>
    </r>
    <r>
      <rPr>
        <sz val="11"/>
        <color indexed="8"/>
        <rFont val="Calibri"/>
        <family val="2"/>
      </rPr>
      <t>⁴ - 6у⁵</t>
    </r>
    <r>
      <rPr>
        <sz val="11"/>
        <color theme="1"/>
        <rFont val="Calibri"/>
        <family val="2"/>
      </rPr>
      <t>) + (4х</t>
    </r>
    <r>
      <rPr>
        <sz val="11"/>
        <color indexed="8"/>
        <rFont val="Calibri"/>
        <family val="2"/>
      </rPr>
      <t>⁴ + 2у⁵</t>
    </r>
    <r>
      <rPr>
        <sz val="11"/>
        <color theme="1"/>
        <rFont val="Calibri"/>
        <family val="2"/>
      </rPr>
      <t>)</t>
    </r>
  </si>
  <si>
    <t>9х⁴ - 4у⁵</t>
  </si>
  <si>
    <t>9х⁴ + 4у⁵</t>
  </si>
  <si>
    <r>
      <t>9х</t>
    </r>
    <r>
      <rPr>
        <sz val="11"/>
        <color indexed="8"/>
        <rFont val="Calibri"/>
        <family val="2"/>
      </rPr>
      <t>⁸</t>
    </r>
    <r>
      <rPr>
        <sz val="11"/>
        <color theme="1"/>
        <rFont val="Calibri"/>
        <family val="2"/>
      </rPr>
      <t xml:space="preserve"> - 4у</t>
    </r>
    <r>
      <rPr>
        <sz val="11"/>
        <color indexed="8"/>
        <rFont val="Calibri"/>
        <family val="2"/>
      </rPr>
      <t>¹²</t>
    </r>
  </si>
  <si>
    <t>9х⁸ + 4у¹²</t>
  </si>
  <si>
    <t>№п/п</t>
  </si>
  <si>
    <t>№ п/п</t>
  </si>
  <si>
    <t>Итого:</t>
  </si>
  <si>
    <t>Балл за ответ</t>
  </si>
  <si>
    <r>
      <t xml:space="preserve">!  Из </t>
    </r>
    <r>
      <rPr>
        <sz val="24"/>
        <color indexed="10"/>
        <rFont val="Calibri"/>
        <family val="2"/>
      </rPr>
      <t>10</t>
    </r>
    <r>
      <rPr>
        <sz val="24"/>
        <color indexed="8"/>
        <rFont val="Calibri"/>
        <family val="2"/>
      </rPr>
      <t xml:space="preserve"> заданий вы верно выполнили </t>
    </r>
  </si>
  <si>
    <r>
      <t>(3</t>
    </r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 xml:space="preserve"> + 2</t>
    </r>
    <r>
      <rPr>
        <i/>
        <sz val="11"/>
        <color indexed="8"/>
        <rFont val="Calibri"/>
        <family val="2"/>
      </rPr>
      <t>с</t>
    </r>
    <r>
      <rPr>
        <sz val="11"/>
        <color theme="1"/>
        <rFont val="Calibri"/>
        <family val="2"/>
      </rPr>
      <t>) + (2</t>
    </r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 xml:space="preserve"> -</t>
    </r>
    <r>
      <rPr>
        <i/>
        <sz val="11"/>
        <color indexed="8"/>
        <rFont val="Calibri"/>
        <family val="2"/>
      </rPr>
      <t xml:space="preserve"> с</t>
    </r>
    <r>
      <rPr>
        <sz val="11"/>
        <color theme="1"/>
        <rFont val="Calibri"/>
        <family val="2"/>
      </rPr>
      <t xml:space="preserve">) </t>
    </r>
  </si>
  <si>
    <r>
      <t>5</t>
    </r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 xml:space="preserve"> + 3</t>
    </r>
    <r>
      <rPr>
        <i/>
        <sz val="11"/>
        <color indexed="8"/>
        <rFont val="Calibri"/>
        <family val="2"/>
      </rPr>
      <t>с</t>
    </r>
  </si>
  <si>
    <r>
      <t>2</t>
    </r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 xml:space="preserve"> + 4</t>
    </r>
    <r>
      <rPr>
        <i/>
        <sz val="11"/>
        <color indexed="8"/>
        <rFont val="Calibri"/>
        <family val="2"/>
      </rPr>
      <t>с</t>
    </r>
  </si>
  <si>
    <r>
      <t>5</t>
    </r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 xml:space="preserve"> + </t>
    </r>
    <r>
      <rPr>
        <i/>
        <sz val="11"/>
        <color indexed="8"/>
        <rFont val="Calibri"/>
        <family val="2"/>
      </rPr>
      <t>с</t>
    </r>
  </si>
  <si>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 xml:space="preserve"> + </t>
    </r>
    <r>
      <rPr>
        <i/>
        <sz val="11"/>
        <color indexed="8"/>
        <rFont val="Calibri"/>
        <family val="2"/>
      </rPr>
      <t>с</t>
    </r>
  </si>
  <si>
    <r>
      <rPr>
        <sz val="11"/>
        <color theme="1"/>
        <rFont val="Calibri"/>
        <family val="2"/>
      </rPr>
      <t>(15</t>
    </r>
    <r>
      <rPr>
        <i/>
        <sz val="11"/>
        <color indexed="8"/>
        <rFont val="Calibri"/>
        <family val="2"/>
      </rPr>
      <t xml:space="preserve">х - </t>
    </r>
    <r>
      <rPr>
        <sz val="11"/>
        <color theme="1"/>
        <rFont val="Calibri"/>
        <family val="2"/>
      </rPr>
      <t>7</t>
    </r>
    <r>
      <rPr>
        <i/>
        <sz val="11"/>
        <color indexed="8"/>
        <rFont val="Calibri"/>
        <family val="2"/>
      </rPr>
      <t>с</t>
    </r>
    <r>
      <rPr>
        <sz val="11"/>
        <color theme="1"/>
        <rFont val="Calibri"/>
        <family val="2"/>
      </rPr>
      <t>) - (3</t>
    </r>
    <r>
      <rPr>
        <i/>
        <sz val="11"/>
        <color indexed="8"/>
        <rFont val="Calibri"/>
        <family val="2"/>
      </rPr>
      <t xml:space="preserve">с </t>
    </r>
    <r>
      <rPr>
        <sz val="11"/>
        <color theme="1"/>
        <rFont val="Calibri"/>
        <family val="2"/>
      </rPr>
      <t>+ 9</t>
    </r>
    <r>
      <rPr>
        <i/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>)</t>
    </r>
  </si>
  <si>
    <r>
      <t>10</t>
    </r>
    <r>
      <rPr>
        <i/>
        <sz val="11"/>
        <color indexed="8"/>
        <rFont val="Calibri"/>
        <family val="2"/>
      </rPr>
      <t xml:space="preserve">с </t>
    </r>
    <r>
      <rPr>
        <sz val="11"/>
        <color theme="1"/>
        <rFont val="Calibri"/>
        <family val="2"/>
      </rPr>
      <t>- 6х</t>
    </r>
  </si>
  <si>
    <r>
      <t>6х - 10</t>
    </r>
    <r>
      <rPr>
        <i/>
        <sz val="11"/>
        <color indexed="8"/>
        <rFont val="Calibri"/>
        <family val="2"/>
      </rPr>
      <t>с</t>
    </r>
  </si>
  <si>
    <r>
      <t>18х - 16</t>
    </r>
    <r>
      <rPr>
        <i/>
        <sz val="11"/>
        <color indexed="8"/>
        <rFont val="Calibri"/>
        <family val="2"/>
      </rPr>
      <t>с</t>
    </r>
  </si>
  <si>
    <r>
      <t>24х - 10</t>
    </r>
    <r>
      <rPr>
        <i/>
        <sz val="11"/>
        <color indexed="8"/>
        <rFont val="Calibri"/>
        <family val="2"/>
      </rPr>
      <t>с</t>
    </r>
  </si>
  <si>
    <t>2а</t>
  </si>
  <si>
    <r>
      <t>(5</t>
    </r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 xml:space="preserve"> + 3</t>
    </r>
    <r>
      <rPr>
        <i/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>) - (3</t>
    </r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>- 3</t>
    </r>
    <r>
      <rPr>
        <i/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>)</t>
    </r>
  </si>
  <si>
    <r>
      <t>8</t>
    </r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 xml:space="preserve"> + 6</t>
    </r>
    <r>
      <rPr>
        <i/>
        <sz val="11"/>
        <color indexed="8"/>
        <rFont val="Calibri"/>
        <family val="2"/>
      </rPr>
      <t>в</t>
    </r>
  </si>
  <si>
    <r>
      <t>2</t>
    </r>
    <r>
      <rPr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>+ 6</t>
    </r>
    <r>
      <rPr>
        <i/>
        <sz val="11"/>
        <color indexed="8"/>
        <rFont val="Calibri"/>
        <family val="2"/>
      </rPr>
      <t>в</t>
    </r>
  </si>
  <si>
    <r>
      <t>8</t>
    </r>
    <r>
      <rPr>
        <i/>
        <sz val="11"/>
        <color indexed="8"/>
        <rFont val="Calibri"/>
        <family val="2"/>
      </rPr>
      <t>а</t>
    </r>
  </si>
  <si>
    <r>
      <t>а</t>
    </r>
    <r>
      <rPr>
        <sz val="11"/>
        <color indexed="8"/>
        <rFont val="Calibri"/>
        <family val="2"/>
      </rPr>
      <t>² - 5</t>
    </r>
    <r>
      <rPr>
        <i/>
        <sz val="11"/>
        <color indexed="8"/>
        <rFont val="Calibri"/>
        <family val="2"/>
      </rPr>
      <t>ав</t>
    </r>
    <r>
      <rPr>
        <sz val="11"/>
        <color indexed="8"/>
        <rFont val="Calibri"/>
        <family val="2"/>
      </rPr>
      <t xml:space="preserve"> - </t>
    </r>
    <r>
      <rPr>
        <i/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>² - (</t>
    </r>
    <r>
      <rPr>
        <i/>
        <sz val="11"/>
        <color indexed="8"/>
        <rFont val="Calibri"/>
        <family val="2"/>
      </rPr>
      <t>а</t>
    </r>
    <r>
      <rPr>
        <sz val="11"/>
        <color indexed="8"/>
        <rFont val="Calibri"/>
        <family val="2"/>
      </rPr>
      <t>²</t>
    </r>
    <r>
      <rPr>
        <sz val="14.3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+ </t>
    </r>
    <r>
      <rPr>
        <i/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>²</t>
    </r>
    <r>
      <rPr>
        <sz val="12"/>
        <color indexed="8"/>
        <rFont val="Calibri"/>
        <family val="2"/>
      </rPr>
      <t>)</t>
    </r>
  </si>
  <si>
    <t>- 5ав</t>
  </si>
  <si>
    <r>
      <t>2</t>
    </r>
    <r>
      <rPr>
        <i/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>²</t>
    </r>
    <r>
      <rPr>
        <sz val="14.3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- 5</t>
    </r>
    <r>
      <rPr>
        <i/>
        <sz val="11"/>
        <color indexed="8"/>
        <rFont val="Calibri"/>
        <family val="2"/>
      </rPr>
      <t>ав</t>
    </r>
  </si>
  <si>
    <r>
      <t>(- 5</t>
    </r>
    <r>
      <rPr>
        <i/>
        <sz val="11"/>
        <color indexed="8"/>
        <rFont val="Calibri"/>
        <family val="2"/>
      </rPr>
      <t>ав</t>
    </r>
    <r>
      <rPr>
        <sz val="11"/>
        <color theme="1"/>
        <rFont val="Calibri"/>
        <family val="2"/>
      </rPr>
      <t xml:space="preserve"> -2</t>
    </r>
    <r>
      <rPr>
        <i/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>²)</t>
    </r>
  </si>
  <si>
    <r>
      <t>2</t>
    </r>
    <r>
      <rPr>
        <i/>
        <sz val="11"/>
        <color indexed="8"/>
        <rFont val="Calibri"/>
        <family val="2"/>
      </rPr>
      <t>а</t>
    </r>
    <r>
      <rPr>
        <sz val="11"/>
        <color indexed="8"/>
        <rFont val="Calibri"/>
        <family val="2"/>
      </rPr>
      <t>² - 5</t>
    </r>
    <r>
      <rPr>
        <i/>
        <sz val="11"/>
        <color indexed="8"/>
        <rFont val="Calibri"/>
        <family val="2"/>
      </rPr>
      <t>ав</t>
    </r>
    <r>
      <rPr>
        <sz val="11"/>
        <color indexed="8"/>
        <rFont val="Calibri"/>
        <family val="2"/>
      </rPr>
      <t xml:space="preserve"> - 2</t>
    </r>
    <r>
      <rPr>
        <i/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>²</t>
    </r>
  </si>
  <si>
    <t>x + y</t>
  </si>
  <si>
    <r>
      <t>(</t>
    </r>
    <r>
      <rPr>
        <i/>
        <sz val="11"/>
        <color indexed="8"/>
        <rFont val="Calibri"/>
        <family val="2"/>
      </rPr>
      <t>x + y - z) - (x - y) + (x - y + z)</t>
    </r>
  </si>
  <si>
    <r>
      <t>3</t>
    </r>
    <r>
      <rPr>
        <i/>
        <sz val="11"/>
        <color indexed="8"/>
        <rFont val="Calibri"/>
        <family val="2"/>
      </rPr>
      <t>x + 2y - 2z</t>
    </r>
  </si>
  <si>
    <r>
      <t>2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+ 2</t>
    </r>
    <r>
      <rPr>
        <i/>
        <sz val="11"/>
        <color indexed="8"/>
        <rFont val="Calibri"/>
        <family val="2"/>
      </rPr>
      <t>y</t>
    </r>
  </si>
  <si>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+ 2</t>
    </r>
    <r>
      <rPr>
        <i/>
        <sz val="11"/>
        <color indexed="8"/>
        <rFont val="Calibri"/>
        <family val="2"/>
      </rPr>
      <t>y</t>
    </r>
  </si>
  <si>
    <r>
      <t>(3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+ 1) + (-3</t>
    </r>
    <r>
      <rPr>
        <i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>²</t>
    </r>
    <r>
      <rPr>
        <sz val="14.3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- 3x + 1)</t>
    </r>
  </si>
  <si>
    <t>2 - 3x²</t>
  </si>
  <si>
    <t xml:space="preserve">3x² + 6x </t>
  </si>
  <si>
    <t>3x² + 6x + 2</t>
  </si>
  <si>
    <t>( -3x² + 6x + 2)</t>
  </si>
  <si>
    <r>
      <t>(7</t>
    </r>
    <r>
      <rPr>
        <i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² - 5</t>
    </r>
    <r>
      <rPr>
        <i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+ 3</t>
    </r>
    <r>
      <rPr>
        <sz val="11"/>
        <color theme="1"/>
        <rFont val="Calibri"/>
        <family val="2"/>
      </rPr>
      <t>) - (4a</t>
    </r>
    <r>
      <rPr>
        <sz val="11"/>
        <color indexed="8"/>
        <rFont val="Calibri"/>
        <family val="2"/>
      </rPr>
      <t>²</t>
    </r>
    <r>
      <rPr>
        <i/>
        <sz val="11"/>
        <color indexed="8"/>
        <rFont val="Calibri"/>
        <family val="2"/>
      </rPr>
      <t xml:space="preserve"> - 5</t>
    </r>
    <r>
      <rPr>
        <sz val="11"/>
        <color theme="1"/>
        <rFont val="Calibri"/>
        <family val="2"/>
      </rPr>
      <t>)</t>
    </r>
  </si>
  <si>
    <t>3a² - 5a + 8</t>
  </si>
  <si>
    <t>3a² - 5a - 2</t>
  </si>
  <si>
    <t>7a² - 9a + 8</t>
  </si>
  <si>
    <t>7a² - 5a - 2</t>
  </si>
  <si>
    <r>
      <t>(3</t>
    </r>
    <r>
      <rPr>
        <i/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>²</t>
    </r>
    <r>
      <rPr>
        <i/>
        <sz val="11"/>
        <color indexed="8"/>
        <rFont val="Calibri"/>
        <family val="2"/>
      </rPr>
      <t>у</t>
    </r>
    <r>
      <rPr>
        <sz val="11"/>
        <color indexed="8"/>
        <rFont val="Calibri"/>
        <family val="2"/>
      </rPr>
      <t>³</t>
    </r>
    <r>
      <rPr>
        <i/>
        <sz val="11"/>
        <color indexed="8"/>
        <rFont val="Calibri"/>
        <family val="2"/>
      </rPr>
      <t>- х</t>
    </r>
    <r>
      <rPr>
        <sz val="11"/>
        <color indexed="8"/>
        <rFont val="Calibri"/>
        <family val="2"/>
      </rPr>
      <t>³</t>
    </r>
    <r>
      <rPr>
        <i/>
        <sz val="11"/>
        <color indexed="8"/>
        <rFont val="Calibri"/>
        <family val="2"/>
      </rPr>
      <t>у</t>
    </r>
    <r>
      <rPr>
        <sz val="11"/>
        <color indexed="8"/>
        <rFont val="Calibri"/>
        <family val="2"/>
      </rPr>
      <t>²</t>
    </r>
    <r>
      <rPr>
        <i/>
        <sz val="11"/>
        <color indexed="8"/>
        <rFont val="Calibri"/>
        <family val="2"/>
      </rPr>
      <t>) + (4х³у²- 5х²у³-7)</t>
    </r>
  </si>
  <si>
    <t>3х³у²- 2х²у³-7</t>
  </si>
  <si>
    <t>х³у²- 6х²у³-7</t>
  </si>
  <si>
    <t>3х³у²+8х²у³-7</t>
  </si>
  <si>
    <r>
      <t>х</t>
    </r>
    <r>
      <rPr>
        <sz val="11"/>
        <color indexed="8"/>
        <rFont val="Calibri"/>
        <family val="2"/>
      </rPr>
      <t>⁵</t>
    </r>
    <r>
      <rPr>
        <sz val="11"/>
        <color theme="1"/>
        <rFont val="Calibri"/>
        <family val="2"/>
      </rPr>
      <t>у</t>
    </r>
    <r>
      <rPr>
        <sz val="11"/>
        <color indexed="8"/>
        <rFont val="Calibri"/>
        <family val="2"/>
      </rPr>
      <t>⁵</t>
    </r>
    <r>
      <rPr>
        <sz val="11"/>
        <color theme="1"/>
        <rFont val="Calibri"/>
        <family val="2"/>
      </rPr>
      <t>-7</t>
    </r>
  </si>
  <si>
    <r>
      <t>(8с</t>
    </r>
    <r>
      <rPr>
        <sz val="11"/>
        <color indexed="8"/>
        <rFont val="Calibri"/>
        <family val="2"/>
      </rPr>
      <t>⁸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+ 6m⁴</t>
    </r>
    <r>
      <rPr>
        <sz val="11"/>
        <color theme="1"/>
        <rFont val="Calibri"/>
        <family val="2"/>
      </rPr>
      <t>) - (6c</t>
    </r>
    <r>
      <rPr>
        <sz val="11"/>
        <color indexed="8"/>
        <rFont val="Calibri"/>
        <family val="2"/>
      </rPr>
      <t>⁴ - m⁴</t>
    </r>
    <r>
      <rPr>
        <sz val="11"/>
        <color theme="1"/>
        <rFont val="Calibri"/>
        <family val="2"/>
      </rPr>
      <t>)</t>
    </r>
  </si>
  <si>
    <t xml:space="preserve">8с⁸ + 7m⁴ - 6c⁴ </t>
  </si>
  <si>
    <t xml:space="preserve">8с⁸+5m⁴- 6c⁴ </t>
  </si>
  <si>
    <t xml:space="preserve">8с⁸+ 6m⁴- 6c⁴ </t>
  </si>
  <si>
    <r>
      <t>2с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+ 7m⁴ </t>
    </r>
  </si>
  <si>
    <t xml:space="preserve">Впишите  номер  </t>
  </si>
  <si>
    <t>Задания</t>
  </si>
  <si>
    <t>Варианты ответов</t>
  </si>
  <si>
    <t xml:space="preserve">! Выполните сложение (вычитание) многочленов и впишите номер верного ответа. </t>
  </si>
  <si>
    <t>Составитель: Кузнецова С.Д., учитель математики МОУ ООШ № 4 го Красноуфимск Свердловской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</si>
</sst>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.3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5.4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name val="Calibri"/>
      <family val="0"/>
    </font>
    <font>
      <b/>
      <sz val="54"/>
      <color indexed="30"/>
      <name val="Calibri"/>
      <family val="0"/>
    </font>
    <font>
      <b/>
      <sz val="28"/>
      <name val="Calibri"/>
      <family val="0"/>
    </font>
    <font>
      <b/>
      <sz val="32"/>
      <name val="Calibri"/>
      <family val="0"/>
    </font>
    <font>
      <b/>
      <sz val="20"/>
      <name val="Calibri"/>
      <family val="0"/>
    </font>
    <font>
      <b/>
      <sz val="18"/>
      <name val="Calibri"/>
      <family val="0"/>
    </font>
    <font>
      <b/>
      <sz val="36"/>
      <name val="Calibri"/>
      <family val="0"/>
    </font>
    <font>
      <b/>
      <sz val="24"/>
      <name val="Calibri"/>
      <family val="0"/>
    </font>
    <font>
      <b/>
      <u val="single"/>
      <sz val="24"/>
      <name val="Calibri"/>
      <family val="0"/>
    </font>
    <font>
      <b/>
      <u val="double"/>
      <sz val="24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24"/>
      <color rgb="FF00B050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6" fillId="35" borderId="0" xfId="0" applyFont="1" applyFill="1" applyAlignment="1">
      <alignment horizontal="right" vertical="top"/>
    </xf>
    <xf numFmtId="0" fontId="57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58" fillId="35" borderId="0" xfId="0" applyFont="1" applyFill="1" applyAlignment="1">
      <alignment/>
    </xf>
    <xf numFmtId="0" fontId="0" fillId="36" borderId="0" xfId="0" applyFill="1" applyAlignment="1">
      <alignment/>
    </xf>
    <xf numFmtId="0" fontId="59" fillId="33" borderId="0" xfId="0" applyFont="1" applyFill="1" applyAlignment="1">
      <alignment horizontal="center"/>
    </xf>
    <xf numFmtId="0" fontId="60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9" fillId="37" borderId="0" xfId="0" applyFont="1" applyFill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62" fillId="36" borderId="0" xfId="0" applyFont="1" applyFill="1" applyAlignment="1">
      <alignment/>
    </xf>
    <xf numFmtId="0" fontId="0" fillId="34" borderId="12" xfId="0" applyFill="1" applyBorder="1" applyAlignment="1">
      <alignment horizontal="center" vertical="center"/>
    </xf>
    <xf numFmtId="0" fontId="63" fillId="36" borderId="0" xfId="0" applyFont="1" applyFill="1" applyAlignment="1">
      <alignment/>
    </xf>
    <xf numFmtId="0" fontId="61" fillId="34" borderId="13" xfId="0" applyFont="1" applyFill="1" applyBorder="1" applyAlignment="1">
      <alignment horizontal="left" vertical="top"/>
    </xf>
    <xf numFmtId="0" fontId="64" fillId="34" borderId="13" xfId="0" applyFont="1" applyFill="1" applyBorder="1" applyAlignment="1">
      <alignment horizontal="left" vertical="top"/>
    </xf>
    <xf numFmtId="0" fontId="64" fillId="34" borderId="0" xfId="0" applyFont="1" applyFill="1" applyBorder="1" applyAlignment="1" quotePrefix="1">
      <alignment horizontal="right" vertical="top"/>
    </xf>
    <xf numFmtId="0" fontId="64" fillId="34" borderId="0" xfId="0" applyFont="1" applyFill="1" applyBorder="1" applyAlignment="1">
      <alignment horizontal="right" vertical="top"/>
    </xf>
    <xf numFmtId="0" fontId="60" fillId="34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 textRotation="90"/>
    </xf>
    <xf numFmtId="0" fontId="61" fillId="34" borderId="11" xfId="0" applyFont="1" applyFill="1" applyBorder="1" applyAlignment="1">
      <alignment horizontal="center" vertical="center" textRotation="90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6" fillId="35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45;&#1047;&#1059;&#1051;&#1068;&#1058;&#1040;&#1058;!A1" /><Relationship Id="rId2" Type="http://schemas.openxmlformats.org/officeDocument/2006/relationships/hyperlink" Target="#&#1050;&#1040;&#1056;&#1058;&#1054;&#1063;&#1050;&#1040;!A1" /><Relationship Id="rId3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6;&#1045;&#1047;&#1059;&#1051;&#1068;&#1058;&#1040;&#1058;!A1" /><Relationship Id="rId2" Type="http://schemas.openxmlformats.org/officeDocument/2006/relationships/hyperlink" Target="#'&#1058;&#1048;&#1058;&#1059;&#1051;&#1068;&#1053;&#1067;&#1049; &#1051;&#1048;&#1057;&#1058;'!A1" /><Relationship Id="rId3" Type="http://schemas.openxmlformats.org/officeDocument/2006/relationships/hyperlink" Target="#&#1055;&#1056;&#1040;&#1042;&#1048;&#1051;&#1054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58;&#1048;&#1058;&#1059;&#1051;&#1068;&#1053;&#1067;&#1049; &#1051;&#1048;&#1057;&#1058;'!A1" /><Relationship Id="rId2" Type="http://schemas.openxmlformats.org/officeDocument/2006/relationships/hyperlink" Target="#&#1050;&#1040;&#1056;&#1058;&#1054;&#1063;&#1050;&#1040;!A1" /><Relationship Id="rId3" Type="http://schemas.openxmlformats.org/officeDocument/2006/relationships/hyperlink" Target="#&#1055;&#1056;&#1040;&#1042;&#1048;&#1051;&#1054;!A1" /><Relationship Id="rId4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0;&#1040;&#1056;&#1058;&#1054;&#1063;&#1050;&#1040;!A1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5</xdr:row>
      <xdr:rowOff>76200</xdr:rowOff>
    </xdr:from>
    <xdr:ext cx="8048625" cy="971550"/>
    <xdr:sp>
      <xdr:nvSpPr>
        <xdr:cNvPr id="1" name="Прямоугольник 1"/>
        <xdr:cNvSpPr>
          <a:spLocks/>
        </xdr:cNvSpPr>
      </xdr:nvSpPr>
      <xdr:spPr>
        <a:xfrm>
          <a:off x="752475" y="1028700"/>
          <a:ext cx="80486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СЛОЖЕНИЕ И ВЫЧИТАНИЕ </a:t>
          </a:r>
        </a:p>
      </xdr:txBody>
    </xdr:sp>
    <xdr:clientData/>
  </xdr:oneCellAnchor>
  <xdr:oneCellAnchor>
    <xdr:from>
      <xdr:col>3</xdr:col>
      <xdr:colOff>552450</xdr:colOff>
      <xdr:row>11</xdr:row>
      <xdr:rowOff>57150</xdr:rowOff>
    </xdr:from>
    <xdr:ext cx="4876800" cy="971550"/>
    <xdr:sp>
      <xdr:nvSpPr>
        <xdr:cNvPr id="2" name="Прямоугольник 2"/>
        <xdr:cNvSpPr>
          <a:spLocks/>
        </xdr:cNvSpPr>
      </xdr:nvSpPr>
      <xdr:spPr>
        <a:xfrm>
          <a:off x="2381250" y="2152650"/>
          <a:ext cx="48768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МНОГОЧЛЕНОВ</a:t>
          </a:r>
        </a:p>
      </xdr:txBody>
    </xdr:sp>
    <xdr:clientData/>
  </xdr:oneCellAnchor>
  <xdr:oneCellAnchor>
    <xdr:from>
      <xdr:col>3</xdr:col>
      <xdr:colOff>28575</xdr:colOff>
      <xdr:row>0</xdr:row>
      <xdr:rowOff>171450</xdr:rowOff>
    </xdr:from>
    <xdr:ext cx="5905500" cy="971550"/>
    <xdr:sp>
      <xdr:nvSpPr>
        <xdr:cNvPr id="3" name="Прямоугольник 3"/>
        <xdr:cNvSpPr>
          <a:spLocks/>
        </xdr:cNvSpPr>
      </xdr:nvSpPr>
      <xdr:spPr>
        <a:xfrm>
          <a:off x="1857375" y="171450"/>
          <a:ext cx="5905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АЛГЕБРА    7 КЛАСС</a:t>
          </a:r>
        </a:p>
      </xdr:txBody>
    </xdr:sp>
    <xdr:clientData/>
  </xdr:oneCellAnchor>
  <xdr:oneCellAnchor>
    <xdr:from>
      <xdr:col>7</xdr:col>
      <xdr:colOff>190500</xdr:colOff>
      <xdr:row>20</xdr:row>
      <xdr:rowOff>161925</xdr:rowOff>
    </xdr:from>
    <xdr:ext cx="1876425" cy="552450"/>
    <xdr:sp>
      <xdr:nvSpPr>
        <xdr:cNvPr id="4" name="Прямоугольник 4">
          <a:hlinkClick r:id="rId1"/>
        </xdr:cNvPr>
        <xdr:cNvSpPr>
          <a:spLocks/>
        </xdr:cNvSpPr>
      </xdr:nvSpPr>
      <xdr:spPr>
        <a:xfrm>
          <a:off x="4457700" y="4324350"/>
          <a:ext cx="1876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oneCellAnchor>
    <xdr:from>
      <xdr:col>2</xdr:col>
      <xdr:colOff>161925</xdr:colOff>
      <xdr:row>20</xdr:row>
      <xdr:rowOff>152400</xdr:rowOff>
    </xdr:from>
    <xdr:ext cx="1809750" cy="552450"/>
    <xdr:sp>
      <xdr:nvSpPr>
        <xdr:cNvPr id="5" name="Прямоугольник 5">
          <a:hlinkClick r:id="rId2"/>
        </xdr:cNvPr>
        <xdr:cNvSpPr>
          <a:spLocks/>
        </xdr:cNvSpPr>
      </xdr:nvSpPr>
      <xdr:spPr>
        <a:xfrm>
          <a:off x="1381125" y="4314825"/>
          <a:ext cx="1809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oneCellAnchor>
    <xdr:from>
      <xdr:col>2</xdr:col>
      <xdr:colOff>19050</xdr:colOff>
      <xdr:row>18</xdr:row>
      <xdr:rowOff>9525</xdr:rowOff>
    </xdr:from>
    <xdr:ext cx="3495675" cy="628650"/>
    <xdr:sp>
      <xdr:nvSpPr>
        <xdr:cNvPr id="6" name="Прямоугольник 6"/>
        <xdr:cNvSpPr>
          <a:spLocks/>
        </xdr:cNvSpPr>
      </xdr:nvSpPr>
      <xdr:spPr>
        <a:xfrm>
          <a:off x="1238250" y="3438525"/>
          <a:ext cx="3495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Впишите своё имя</a:t>
          </a:r>
        </a:p>
      </xdr:txBody>
    </xdr:sp>
    <xdr:clientData/>
  </xdr:oneCellAnchor>
  <xdr:twoCellAnchor>
    <xdr:from>
      <xdr:col>11</xdr:col>
      <xdr:colOff>38100</xdr:colOff>
      <xdr:row>14</xdr:row>
      <xdr:rowOff>171450</xdr:rowOff>
    </xdr:from>
    <xdr:to>
      <xdr:col>13</xdr:col>
      <xdr:colOff>247650</xdr:colOff>
      <xdr:row>22</xdr:row>
      <xdr:rowOff>114300</xdr:rowOff>
    </xdr:to>
    <xdr:pic>
      <xdr:nvPicPr>
        <xdr:cNvPr id="7" name="Picture 1" descr="j0292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2838450"/>
          <a:ext cx="16954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13</xdr:row>
      <xdr:rowOff>142875</xdr:rowOff>
    </xdr:from>
    <xdr:ext cx="1476375" cy="400050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2590800" y="3695700"/>
          <a:ext cx="1476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oneCellAnchor>
    <xdr:from>
      <xdr:col>6</xdr:col>
      <xdr:colOff>628650</xdr:colOff>
      <xdr:row>13</xdr:row>
      <xdr:rowOff>161925</xdr:rowOff>
    </xdr:from>
    <xdr:ext cx="2028825" cy="381000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4657725" y="3714750"/>
          <a:ext cx="2028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ТИТУЛЬНЫЙ ЛИСТ</a:t>
          </a:r>
        </a:p>
      </xdr:txBody>
    </xdr:sp>
    <xdr:clientData/>
  </xdr:oneCellAnchor>
  <xdr:oneCellAnchor>
    <xdr:from>
      <xdr:col>2</xdr:col>
      <xdr:colOff>142875</xdr:colOff>
      <xdr:row>13</xdr:row>
      <xdr:rowOff>152400</xdr:rowOff>
    </xdr:from>
    <xdr:ext cx="1285875" cy="400050"/>
    <xdr:sp>
      <xdr:nvSpPr>
        <xdr:cNvPr id="3" name="Прямоугольник 3">
          <a:hlinkClick r:id="rId3"/>
        </xdr:cNvPr>
        <xdr:cNvSpPr>
          <a:spLocks/>
        </xdr:cNvSpPr>
      </xdr:nvSpPr>
      <xdr:spPr>
        <a:xfrm>
          <a:off x="742950" y="3705225"/>
          <a:ext cx="1285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ПРАВИЛО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9</xdr:row>
      <xdr:rowOff>133350</xdr:rowOff>
    </xdr:from>
    <xdr:ext cx="3876675" cy="657225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2695575" y="2324100"/>
          <a:ext cx="387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ТИТУЛЬНЫЙ ЛИСТ</a:t>
          </a:r>
        </a:p>
      </xdr:txBody>
    </xdr:sp>
    <xdr:clientData/>
  </xdr:oneCellAnchor>
  <xdr:oneCellAnchor>
    <xdr:from>
      <xdr:col>3</xdr:col>
      <xdr:colOff>523875</xdr:colOff>
      <xdr:row>13</xdr:row>
      <xdr:rowOff>133350</xdr:rowOff>
    </xdr:from>
    <xdr:ext cx="2314575" cy="657225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2762250" y="3086100"/>
          <a:ext cx="231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oneCellAnchor>
    <xdr:from>
      <xdr:col>2</xdr:col>
      <xdr:colOff>514350</xdr:colOff>
      <xdr:row>6</xdr:row>
      <xdr:rowOff>123825</xdr:rowOff>
    </xdr:from>
    <xdr:ext cx="1838325" cy="533400"/>
    <xdr:sp>
      <xdr:nvSpPr>
        <xdr:cNvPr id="3" name="Прямоугольник 3"/>
        <xdr:cNvSpPr>
          <a:spLocks/>
        </xdr:cNvSpPr>
      </xdr:nvSpPr>
      <xdr:spPr>
        <a:xfrm>
          <a:off x="1685925" y="1524000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ОТМЕТКА:</a:t>
          </a:r>
        </a:p>
      </xdr:txBody>
    </xdr:sp>
    <xdr:clientData/>
  </xdr:oneCellAnchor>
  <xdr:oneCellAnchor>
    <xdr:from>
      <xdr:col>3</xdr:col>
      <xdr:colOff>552450</xdr:colOff>
      <xdr:row>17</xdr:row>
      <xdr:rowOff>57150</xdr:rowOff>
    </xdr:from>
    <xdr:ext cx="2162175" cy="657225"/>
    <xdr:sp>
      <xdr:nvSpPr>
        <xdr:cNvPr id="4" name="Прямоугольник 4">
          <a:hlinkClick r:id="rId3"/>
        </xdr:cNvPr>
        <xdr:cNvSpPr>
          <a:spLocks/>
        </xdr:cNvSpPr>
      </xdr:nvSpPr>
      <xdr:spPr>
        <a:xfrm>
          <a:off x="2790825" y="3771900"/>
          <a:ext cx="2162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ПРАВИЛО</a:t>
          </a:r>
        </a:p>
      </xdr:txBody>
    </xdr:sp>
    <xdr:clientData/>
  </xdr:oneCellAnchor>
  <xdr:twoCellAnchor editAs="oneCell">
    <xdr:from>
      <xdr:col>7</xdr:col>
      <xdr:colOff>95250</xdr:colOff>
      <xdr:row>8</xdr:row>
      <xdr:rowOff>114300</xdr:rowOff>
    </xdr:from>
    <xdr:to>
      <xdr:col>8</xdr:col>
      <xdr:colOff>742950</xdr:colOff>
      <xdr:row>17</xdr:row>
      <xdr:rowOff>295275</xdr:rowOff>
    </xdr:to>
    <xdr:pic>
      <xdr:nvPicPr>
        <xdr:cNvPr id="5" name="Рисунок 5" descr="AN00790_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2114550"/>
          <a:ext cx="18192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0</xdr:rowOff>
    </xdr:from>
    <xdr:ext cx="3533775" cy="933450"/>
    <xdr:sp>
      <xdr:nvSpPr>
        <xdr:cNvPr id="1" name="Прямоугольник 1"/>
        <xdr:cNvSpPr>
          <a:spLocks/>
        </xdr:cNvSpPr>
      </xdr:nvSpPr>
      <xdr:spPr>
        <a:xfrm>
          <a:off x="2505075" y="0"/>
          <a:ext cx="35337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ЗАПОМНИ:</a:t>
          </a:r>
        </a:p>
      </xdr:txBody>
    </xdr:sp>
    <xdr:clientData/>
  </xdr:oneCellAnchor>
  <xdr:oneCellAnchor>
    <xdr:from>
      <xdr:col>0</xdr:col>
      <xdr:colOff>447675</xdr:colOff>
      <xdr:row>4</xdr:row>
      <xdr:rowOff>180975</xdr:rowOff>
    </xdr:from>
    <xdr:ext cx="7486650" cy="3219450"/>
    <xdr:sp>
      <xdr:nvSpPr>
        <xdr:cNvPr id="2" name="Прямоугольник 2"/>
        <xdr:cNvSpPr>
          <a:spLocks/>
        </xdr:cNvSpPr>
      </xdr:nvSpPr>
      <xdr:spPr>
        <a:xfrm>
          <a:off x="447675" y="942975"/>
          <a:ext cx="748665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Чтобы  выполнить сложение (вычитание) многочленов надо:   
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1) раскрыть скобки;
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2) привести подобные члены.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Если перед скобками стоит знак "плюс", то, раскрывая скобки, надо сохранить знак каждого слагаемого, заключенного в скобки.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Если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перед скобками стоит знак минус, то скобки можно опустить, изменив знак каждого слагаемого, заключенного в скобках, на противоположный.</a:t>
          </a:r>
        </a:p>
      </xdr:txBody>
    </xdr:sp>
    <xdr:clientData/>
  </xdr:oneCellAnchor>
  <xdr:oneCellAnchor>
    <xdr:from>
      <xdr:col>11</xdr:col>
      <xdr:colOff>428625</xdr:colOff>
      <xdr:row>16</xdr:row>
      <xdr:rowOff>133350</xdr:rowOff>
    </xdr:from>
    <xdr:ext cx="1838325" cy="533400"/>
    <xdr:sp>
      <xdr:nvSpPr>
        <xdr:cNvPr id="3" name="Прямоугольник 3">
          <a:hlinkClick r:id="rId1"/>
        </xdr:cNvPr>
        <xdr:cNvSpPr>
          <a:spLocks/>
        </xdr:cNvSpPr>
      </xdr:nvSpPr>
      <xdr:spPr>
        <a:xfrm>
          <a:off x="8372475" y="3181350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twoCellAnchor>
    <xdr:from>
      <xdr:col>12</xdr:col>
      <xdr:colOff>0</xdr:colOff>
      <xdr:row>3</xdr:row>
      <xdr:rowOff>19050</xdr:rowOff>
    </xdr:from>
    <xdr:to>
      <xdr:col>13</xdr:col>
      <xdr:colOff>1209675</xdr:colOff>
      <xdr:row>14</xdr:row>
      <xdr:rowOff>38100</xdr:rowOff>
    </xdr:to>
    <xdr:pic>
      <xdr:nvPicPr>
        <xdr:cNvPr id="4" name="Picture 1" descr="j0292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590550"/>
          <a:ext cx="1819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133350</xdr:colOff>
      <xdr:row>18</xdr:row>
      <xdr:rowOff>419100</xdr:rowOff>
    </xdr:from>
    <xdr:ext cx="9486900" cy="1219200"/>
    <xdr:sp>
      <xdr:nvSpPr>
        <xdr:cNvPr id="5" name="Прямоугольник 5"/>
        <xdr:cNvSpPr>
          <a:spLocks/>
        </xdr:cNvSpPr>
      </xdr:nvSpPr>
      <xdr:spPr>
        <a:xfrm>
          <a:off x="133350" y="4162425"/>
          <a:ext cx="94869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Образец:  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1) (3а - 4ах + 2) - (11а - 14ах) = </a:t>
          </a:r>
          <a:r>
            <a:rPr lang="en-US" cap="none" sz="2400" b="1" i="0" u="sng" baseline="0">
              <a:latin typeface="Calibri"/>
              <a:ea typeface="Calibri"/>
              <a:cs typeface="Calibri"/>
            </a:rPr>
            <a:t>3а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2400" b="1" i="0" u="dbl" baseline="0">
              <a:latin typeface="Calibri"/>
              <a:ea typeface="Calibri"/>
              <a:cs typeface="Calibri"/>
            </a:rPr>
            <a:t>- 4ах 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+ 2 </a:t>
          </a:r>
          <a:r>
            <a:rPr lang="en-US" cap="none" sz="2400" b="1" i="0" u="sng" baseline="0">
              <a:latin typeface="Calibri"/>
              <a:ea typeface="Calibri"/>
              <a:cs typeface="Calibri"/>
            </a:rPr>
            <a:t>- 11а </a:t>
          </a:r>
          <a:r>
            <a:rPr lang="en-US" cap="none" sz="2400" b="1" i="0" u="dbl" baseline="0">
              <a:latin typeface="Calibri"/>
              <a:ea typeface="Calibri"/>
              <a:cs typeface="Calibri"/>
            </a:rPr>
            <a:t>+ 14ах  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=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2) (5х - 7у) + (4х +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3у - 2) = </a:t>
          </a:r>
          <a:r>
            <a:rPr lang="en-US" cap="none" sz="2400" b="1" i="0" u="sng" baseline="0">
              <a:latin typeface="Calibri"/>
              <a:ea typeface="Calibri"/>
              <a:cs typeface="Calibri"/>
            </a:rPr>
            <a:t>5х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2400" b="1" i="0" u="dbl" baseline="0">
              <a:latin typeface="Calibri"/>
              <a:ea typeface="Calibri"/>
              <a:cs typeface="Calibri"/>
            </a:rPr>
            <a:t>- 7у 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+ </a:t>
          </a:r>
          <a:r>
            <a:rPr lang="en-US" cap="none" sz="2400" b="1" i="0" u="sng" baseline="0">
              <a:latin typeface="Calibri"/>
              <a:ea typeface="Calibri"/>
              <a:cs typeface="Calibri"/>
            </a:rPr>
            <a:t>4х </a:t>
          </a:r>
          <a:r>
            <a:rPr lang="en-US" cap="none" sz="2400" b="1" i="0" u="dbl" baseline="0">
              <a:latin typeface="Calibri"/>
              <a:ea typeface="Calibri"/>
              <a:cs typeface="Calibri"/>
            </a:rPr>
            <a:t>+ 3у 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- 2 = 9х - 4у - 2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.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10</xdr:col>
      <xdr:colOff>771525</xdr:colOff>
      <xdr:row>19</xdr:row>
      <xdr:rowOff>285750</xdr:rowOff>
    </xdr:from>
    <xdr:ext cx="2190750" cy="466725"/>
    <xdr:sp>
      <xdr:nvSpPr>
        <xdr:cNvPr id="6" name="Прямоугольник 6"/>
        <xdr:cNvSpPr>
          <a:spLocks/>
        </xdr:cNvSpPr>
      </xdr:nvSpPr>
      <xdr:spPr>
        <a:xfrm>
          <a:off x="7858125" y="4533900"/>
          <a:ext cx="2190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- 8а + 10ах + 2;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pane xSplit="14" ySplit="25" topLeftCell="O32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"/>
    </sheetView>
  </sheetViews>
  <sheetFormatPr defaultColWidth="9.140625" defaultRowHeight="15"/>
  <cols>
    <col min="1" max="8" width="9.140625" style="3" customWidth="1"/>
    <col min="9" max="9" width="23.8515625" style="3" customWidth="1"/>
    <col min="10" max="12" width="9.140625" style="3" customWidth="1"/>
    <col min="13" max="13" width="13.140625" style="3" customWidth="1"/>
    <col min="14" max="14" width="21.57421875" style="3" customWidth="1"/>
    <col min="15" max="16384" width="9.140625" style="3" customWidth="1"/>
  </cols>
  <sheetData>
    <row r="1" spans="1:5" ht="15">
      <c r="A1" s="17" t="s">
        <v>71</v>
      </c>
      <c r="B1" s="17"/>
      <c r="C1" s="17"/>
      <c r="D1" s="17"/>
      <c r="E1" s="17"/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spans="5:13" ht="15" customHeight="1">
      <c r="E18" s="2"/>
      <c r="F18" s="2"/>
      <c r="G18" s="2"/>
      <c r="H18" s="2"/>
      <c r="J18" s="13"/>
      <c r="K18" s="13"/>
      <c r="L18" s="13"/>
      <c r="M18" s="13"/>
    </row>
    <row r="19" spans="5:13" ht="42.75" customHeight="1">
      <c r="E19" s="2"/>
      <c r="F19" s="2"/>
      <c r="G19" s="2"/>
      <c r="H19" s="2"/>
      <c r="I19" s="18"/>
      <c r="J19" s="13"/>
      <c r="K19" s="13"/>
      <c r="L19" s="13"/>
      <c r="M19" s="13"/>
    </row>
    <row r="22" ht="15"/>
    <row r="23" ht="28.5" customHeight="1"/>
    <row r="24" ht="28.5" customHeight="1"/>
    <row r="25" ht="39.75" customHeight="1"/>
  </sheetData>
  <sheetProtection password="C76D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"/>
  <sheetViews>
    <sheetView zoomScale="120" zoomScaleNormal="120" zoomScalePageLayoutView="0" workbookViewId="0" topLeftCell="A1">
      <pane xSplit="10" ySplit="15" topLeftCell="K1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"/>
    </sheetView>
  </sheetViews>
  <sheetFormatPr defaultColWidth="9.140625" defaultRowHeight="15"/>
  <cols>
    <col min="1" max="1" width="4.28125" style="4" customWidth="1"/>
    <col min="2" max="2" width="4.7109375" style="4" customWidth="1"/>
    <col min="3" max="3" width="19.28125" style="4" customWidth="1"/>
    <col min="4" max="4" width="7.57421875" style="4" customWidth="1"/>
    <col min="5" max="5" width="11.140625" style="4" customWidth="1"/>
    <col min="6" max="6" width="13.421875" style="4" customWidth="1"/>
    <col min="7" max="7" width="12.421875" style="4" customWidth="1"/>
    <col min="8" max="8" width="14.7109375" style="4" customWidth="1"/>
    <col min="9" max="9" width="17.57421875" style="4" customWidth="1"/>
    <col min="10" max="10" width="22.00390625" style="4" customWidth="1"/>
    <col min="11" max="11" width="14.8515625" style="4" customWidth="1"/>
    <col min="12" max="16384" width="9.140625" style="4" customWidth="1"/>
  </cols>
  <sheetData>
    <row r="1" spans="3:10" ht="32.25" customHeight="1">
      <c r="C1" s="26">
        <f>'ТИТУЛЬНЫЙ ЛИСТ'!I19</f>
        <v>0</v>
      </c>
      <c r="D1" s="27"/>
      <c r="E1" s="24" t="s">
        <v>70</v>
      </c>
      <c r="F1" s="25"/>
      <c r="G1" s="25"/>
      <c r="H1" s="25"/>
      <c r="I1" s="25"/>
      <c r="J1" s="15"/>
    </row>
    <row r="2" spans="2:9" ht="15">
      <c r="B2" s="35" t="s">
        <v>17</v>
      </c>
      <c r="C2" s="30" t="s">
        <v>68</v>
      </c>
      <c r="D2" s="31"/>
      <c r="E2" s="32" t="s">
        <v>69</v>
      </c>
      <c r="F2" s="34"/>
      <c r="G2" s="34"/>
      <c r="H2" s="33"/>
      <c r="I2" s="22" t="s">
        <v>67</v>
      </c>
    </row>
    <row r="3" spans="2:9" ht="15">
      <c r="B3" s="36"/>
      <c r="C3" s="32"/>
      <c r="D3" s="33"/>
      <c r="E3" s="5">
        <v>1</v>
      </c>
      <c r="F3" s="5">
        <v>2</v>
      </c>
      <c r="G3" s="5">
        <v>3</v>
      </c>
      <c r="H3" s="5">
        <v>4</v>
      </c>
      <c r="I3" s="6" t="s">
        <v>11</v>
      </c>
    </row>
    <row r="4" spans="2:9" ht="21.75" customHeight="1">
      <c r="B4" s="5" t="s">
        <v>0</v>
      </c>
      <c r="C4" s="37" t="s">
        <v>22</v>
      </c>
      <c r="D4" s="38"/>
      <c r="E4" s="5" t="s">
        <v>23</v>
      </c>
      <c r="F4" s="5" t="s">
        <v>24</v>
      </c>
      <c r="G4" s="5" t="s">
        <v>25</v>
      </c>
      <c r="H4" s="5" t="s">
        <v>26</v>
      </c>
      <c r="I4" s="19"/>
    </row>
    <row r="5" spans="2:9" ht="21.75" customHeight="1">
      <c r="B5" s="5" t="s">
        <v>2</v>
      </c>
      <c r="C5" s="28" t="s">
        <v>27</v>
      </c>
      <c r="D5" s="38"/>
      <c r="E5" s="5" t="s">
        <v>28</v>
      </c>
      <c r="F5" s="5" t="s">
        <v>29</v>
      </c>
      <c r="G5" s="5" t="s">
        <v>30</v>
      </c>
      <c r="H5" s="5" t="s">
        <v>31</v>
      </c>
      <c r="I5" s="20"/>
    </row>
    <row r="6" spans="2:9" ht="21.75" customHeight="1">
      <c r="B6" s="5" t="s">
        <v>3</v>
      </c>
      <c r="C6" s="37" t="s">
        <v>12</v>
      </c>
      <c r="D6" s="38"/>
      <c r="E6" s="7" t="s">
        <v>13</v>
      </c>
      <c r="F6" s="5" t="s">
        <v>14</v>
      </c>
      <c r="G6" s="5" t="s">
        <v>15</v>
      </c>
      <c r="H6" s="5" t="s">
        <v>16</v>
      </c>
      <c r="I6" s="20"/>
    </row>
    <row r="7" spans="2:9" ht="21.75" customHeight="1">
      <c r="B7" s="5" t="s">
        <v>4</v>
      </c>
      <c r="C7" s="37" t="s">
        <v>33</v>
      </c>
      <c r="D7" s="38"/>
      <c r="E7" s="5" t="s">
        <v>34</v>
      </c>
      <c r="F7" s="5" t="s">
        <v>36</v>
      </c>
      <c r="G7" s="5" t="s">
        <v>32</v>
      </c>
      <c r="H7" s="4" t="s">
        <v>35</v>
      </c>
      <c r="I7" s="20"/>
    </row>
    <row r="8" spans="2:9" ht="21.75" customHeight="1">
      <c r="B8" s="5" t="s">
        <v>5</v>
      </c>
      <c r="C8" s="28" t="s">
        <v>37</v>
      </c>
      <c r="D8" s="29"/>
      <c r="E8" s="5" t="s">
        <v>39</v>
      </c>
      <c r="F8" s="5" t="s">
        <v>38</v>
      </c>
      <c r="G8" s="5" t="s">
        <v>40</v>
      </c>
      <c r="H8" s="5" t="s">
        <v>41</v>
      </c>
      <c r="I8" s="20"/>
    </row>
    <row r="9" spans="2:9" ht="21.75" customHeight="1">
      <c r="B9" s="5" t="s">
        <v>6</v>
      </c>
      <c r="C9" s="37" t="s">
        <v>43</v>
      </c>
      <c r="D9" s="38"/>
      <c r="E9" s="5" t="s">
        <v>44</v>
      </c>
      <c r="F9" s="14" t="s">
        <v>42</v>
      </c>
      <c r="G9" s="5" t="s">
        <v>45</v>
      </c>
      <c r="H9" s="5" t="s">
        <v>46</v>
      </c>
      <c r="I9" s="20"/>
    </row>
    <row r="10" spans="2:9" ht="21.75" customHeight="1">
      <c r="B10" s="5" t="s">
        <v>7</v>
      </c>
      <c r="C10" s="37" t="s">
        <v>47</v>
      </c>
      <c r="D10" s="38"/>
      <c r="E10" s="5" t="s">
        <v>49</v>
      </c>
      <c r="F10" s="5" t="s">
        <v>50</v>
      </c>
      <c r="G10" s="5" t="s">
        <v>48</v>
      </c>
      <c r="H10" s="5" t="s">
        <v>51</v>
      </c>
      <c r="I10" s="20"/>
    </row>
    <row r="11" spans="2:9" ht="21.75" customHeight="1">
      <c r="B11" s="5" t="s">
        <v>8</v>
      </c>
      <c r="C11" s="37" t="s">
        <v>52</v>
      </c>
      <c r="D11" s="38"/>
      <c r="E11" s="5" t="s">
        <v>53</v>
      </c>
      <c r="F11" s="5" t="s">
        <v>54</v>
      </c>
      <c r="G11" s="5" t="s">
        <v>55</v>
      </c>
      <c r="H11" s="5" t="s">
        <v>56</v>
      </c>
      <c r="I11" s="20"/>
    </row>
    <row r="12" spans="2:9" ht="21.75" customHeight="1">
      <c r="B12" s="5" t="s">
        <v>9</v>
      </c>
      <c r="C12" s="37" t="s">
        <v>57</v>
      </c>
      <c r="D12" s="38"/>
      <c r="E12" s="5" t="s">
        <v>61</v>
      </c>
      <c r="F12" s="5" t="s">
        <v>60</v>
      </c>
      <c r="G12" s="5" t="s">
        <v>59</v>
      </c>
      <c r="H12" s="5" t="s">
        <v>58</v>
      </c>
      <c r="I12" s="20"/>
    </row>
    <row r="13" spans="2:9" ht="21.75" customHeight="1">
      <c r="B13" s="5" t="s">
        <v>10</v>
      </c>
      <c r="C13" s="37" t="s">
        <v>62</v>
      </c>
      <c r="D13" s="38"/>
      <c r="E13" s="16" t="s">
        <v>64</v>
      </c>
      <c r="F13" s="16" t="s">
        <v>63</v>
      </c>
      <c r="G13" s="16" t="s">
        <v>65</v>
      </c>
      <c r="H13" s="5" t="s">
        <v>66</v>
      </c>
      <c r="I13" s="20"/>
    </row>
    <row r="14" ht="46.5" customHeight="1"/>
    <row r="15" ht="32.25" customHeight="1"/>
  </sheetData>
  <sheetProtection password="CEFB" sheet="1" objects="1" scenarios="1"/>
  <mergeCells count="15">
    <mergeCell ref="C9:D9"/>
    <mergeCell ref="C10:D10"/>
    <mergeCell ref="C11:D11"/>
    <mergeCell ref="C12:D12"/>
    <mergeCell ref="C13:D13"/>
    <mergeCell ref="B2:B3"/>
    <mergeCell ref="C4:D4"/>
    <mergeCell ref="C5:D5"/>
    <mergeCell ref="C6:D6"/>
    <mergeCell ref="C7:D7"/>
    <mergeCell ref="E1:I1"/>
    <mergeCell ref="C1:D1"/>
    <mergeCell ref="C8:D8"/>
    <mergeCell ref="C2:D3"/>
    <mergeCell ref="E2:H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4.28125" style="0" customWidth="1"/>
    <col min="3" max="3" width="18.00390625" style="0" customWidth="1"/>
  </cols>
  <sheetData>
    <row r="1" spans="1:6" ht="15">
      <c r="A1" s="1" t="s">
        <v>18</v>
      </c>
      <c r="B1" s="1" t="s">
        <v>1</v>
      </c>
      <c r="C1" s="1" t="s">
        <v>20</v>
      </c>
      <c r="D1" s="1"/>
      <c r="E1" s="1"/>
      <c r="F1" s="1"/>
    </row>
    <row r="2" spans="1:6" ht="15">
      <c r="A2" s="1" t="s">
        <v>0</v>
      </c>
      <c r="B2" s="1">
        <f>IF(КАРТОЧКА!I4="","",IF(КАРТОЧКА!I4=3,"верно","неверно"))</f>
      </c>
      <c r="C2" s="1">
        <f>IF(AND(B2="верно"),1,0)</f>
        <v>0</v>
      </c>
      <c r="D2" s="1"/>
      <c r="E2" s="1"/>
      <c r="F2" s="1"/>
    </row>
    <row r="3" spans="1:6" ht="15">
      <c r="A3" s="1" t="s">
        <v>2</v>
      </c>
      <c r="B3" s="1">
        <f>IF(КАРТОЧКА!I5="","",IF(КАРТОЧКА!I5=2,"верно","неверно"))</f>
      </c>
      <c r="C3" s="1">
        <f aca="true" t="shared" si="0" ref="C3:C11">IF(AND(B3="верно"),1,0)</f>
        <v>0</v>
      </c>
      <c r="D3" s="1"/>
      <c r="E3" s="1"/>
      <c r="F3" s="1"/>
    </row>
    <row r="4" spans="1:6" ht="15">
      <c r="A4" s="1" t="s">
        <v>3</v>
      </c>
      <c r="B4" s="1">
        <f>IF(КАРТОЧКА!I6="","",IF(КАРТОЧКА!I6=1,"верно","неверно"))</f>
      </c>
      <c r="C4" s="1">
        <f t="shared" si="0"/>
        <v>0</v>
      </c>
      <c r="D4" s="1"/>
      <c r="E4" s="1"/>
      <c r="F4" s="1"/>
    </row>
    <row r="5" spans="1:6" ht="15">
      <c r="A5" s="1" t="s">
        <v>4</v>
      </c>
      <c r="B5" s="1">
        <f>IF(КАРТОЧКА!I7="","",IF(КАРТОЧКА!I7=4,"верно","неверно"))</f>
      </c>
      <c r="C5" s="1">
        <f t="shared" si="0"/>
        <v>0</v>
      </c>
      <c r="D5" s="1"/>
      <c r="E5" s="1"/>
      <c r="F5" s="1"/>
    </row>
    <row r="6" spans="1:6" ht="15">
      <c r="A6" s="1" t="s">
        <v>5</v>
      </c>
      <c r="B6" s="1">
        <f>IF(КАРТОЧКА!I8="","",IF(КАРТОЧКА!I8=3,"верно","неверно"))</f>
      </c>
      <c r="C6" s="1">
        <f t="shared" si="0"/>
        <v>0</v>
      </c>
      <c r="D6" s="1"/>
      <c r="E6" s="1"/>
      <c r="F6" s="1"/>
    </row>
    <row r="7" spans="1:6" ht="15">
      <c r="A7" s="1" t="s">
        <v>6</v>
      </c>
      <c r="B7" s="1">
        <f>IF(КАРТОЧКА!I9="","",IF(КАРТОЧКА!I9=2,"верно","неверно"))</f>
      </c>
      <c r="C7" s="1">
        <f t="shared" si="0"/>
        <v>0</v>
      </c>
      <c r="D7" s="1"/>
      <c r="E7" s="1"/>
      <c r="F7" s="1"/>
    </row>
    <row r="8" spans="1:6" ht="15">
      <c r="A8" s="1" t="s">
        <v>7</v>
      </c>
      <c r="B8" s="1">
        <f>IF(КАРТОЧКА!I10="","",IF(КАРТОЧКА!I10=3,"верно","неверно"))</f>
      </c>
      <c r="C8" s="1">
        <f t="shared" si="0"/>
        <v>0</v>
      </c>
      <c r="D8" s="1"/>
      <c r="E8" s="1"/>
      <c r="F8" s="1"/>
    </row>
    <row r="9" spans="1:6" ht="15">
      <c r="A9" s="1" t="s">
        <v>8</v>
      </c>
      <c r="B9" s="1">
        <f>IF(КАРТОЧКА!I11="","",IF(КАРТОЧКА!I11=1,"верно","неверно"))</f>
      </c>
      <c r="C9" s="1">
        <f t="shared" si="0"/>
        <v>0</v>
      </c>
      <c r="D9" s="1"/>
      <c r="E9" s="1"/>
      <c r="F9" s="1"/>
    </row>
    <row r="10" spans="1:6" ht="15">
      <c r="A10" s="1" t="s">
        <v>9</v>
      </c>
      <c r="B10" s="1">
        <f>IF(КАРТОЧКА!I12="","",IF(КАРТОЧКА!I12=4,"верно","неверно"))</f>
      </c>
      <c r="C10" s="1">
        <f t="shared" si="0"/>
        <v>0</v>
      </c>
      <c r="D10" s="1"/>
      <c r="E10" s="1"/>
      <c r="F10" s="1"/>
    </row>
    <row r="11" spans="1:6" ht="15">
      <c r="A11" s="1" t="s">
        <v>10</v>
      </c>
      <c r="B11" s="1">
        <f>IF(КАРТОЧКА!I13="","",IF(КАРТОЧКА!I13=2,"верно","неверно"))</f>
      </c>
      <c r="C11" s="1">
        <f t="shared" si="0"/>
        <v>0</v>
      </c>
      <c r="D11" s="1"/>
      <c r="E11" s="1"/>
      <c r="F11" s="1"/>
    </row>
    <row r="12" spans="1:6" ht="15">
      <c r="A12" s="1" t="s">
        <v>19</v>
      </c>
      <c r="B12" s="1"/>
      <c r="C12" s="1">
        <f>SUM(C2:C11)</f>
        <v>0</v>
      </c>
      <c r="D12" s="1"/>
      <c r="E12" s="1"/>
      <c r="F1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H8"/>
  <sheetViews>
    <sheetView zoomScalePageLayoutView="0" workbookViewId="0" topLeftCell="A1">
      <pane xSplit="9" ySplit="22" topLeftCell="J47" activePane="bottomRight" state="frozen"/>
      <selection pane="topLeft" activeCell="A1" sqref="A1"/>
      <selection pane="topRight" activeCell="J1" sqref="J1"/>
      <selection pane="bottomLeft" activeCell="A23" sqref="A23"/>
      <selection pane="bottomRight" activeCell="A1" sqref="A1"/>
    </sheetView>
  </sheetViews>
  <sheetFormatPr defaultColWidth="9.140625" defaultRowHeight="15"/>
  <cols>
    <col min="1" max="1" width="4.00390625" style="10" customWidth="1"/>
    <col min="2" max="2" width="13.57421875" style="10" customWidth="1"/>
    <col min="3" max="3" width="16.00390625" style="10" customWidth="1"/>
    <col min="4" max="5" width="9.140625" style="10" customWidth="1"/>
    <col min="6" max="6" width="40.57421875" style="10" customWidth="1"/>
    <col min="7" max="7" width="15.421875" style="10" customWidth="1"/>
    <col min="8" max="8" width="17.57421875" style="10" customWidth="1"/>
    <col min="9" max="9" width="33.140625" style="10" customWidth="1"/>
    <col min="10" max="16384" width="9.140625" style="10" customWidth="1"/>
  </cols>
  <sheetData>
    <row r="5" spans="3:8" ht="35.25" customHeight="1">
      <c r="C5" s="8">
        <f>'ТИТУЛЬНЫЙ ЛИСТ'!I19</f>
        <v>0</v>
      </c>
      <c r="D5" s="39" t="s">
        <v>21</v>
      </c>
      <c r="E5" s="39"/>
      <c r="F5" s="39"/>
      <c r="G5" s="39"/>
      <c r="H5" s="9">
        <f>'лист расчетов'!C12</f>
        <v>0</v>
      </c>
    </row>
    <row r="7" ht="15"/>
    <row r="8" ht="32.25" customHeight="1">
      <c r="F8" s="11">
        <f>IF(H5&lt;1,"",IF(H5&lt;4,"Вы не учили правило!",IF(H5&lt;5,"Плохо учили правило! 2",IF(H5&lt;7,"Повторите правило! 3",IF(H5&lt;10,"Вы близки к цели! 4",IF(H5=10,"Прекрасная работа! 5"))))))</f>
      </c>
    </row>
    <row r="11" ht="15"/>
    <row r="12" ht="15"/>
    <row r="13" ht="15"/>
    <row r="15" ht="15"/>
    <row r="16" ht="15"/>
    <row r="17" ht="15"/>
    <row r="18" ht="44.25" customHeight="1"/>
    <row r="19" ht="44.25" customHeight="1"/>
    <row r="20" ht="44.25" customHeight="1"/>
    <row r="21" ht="44.25" customHeight="1"/>
    <row r="22" ht="30" customHeight="1"/>
    <row r="24" ht="51.75" customHeight="1"/>
  </sheetData>
  <sheetProtection password="CEFB" sheet="1" objects="1" scenarios="1"/>
  <mergeCells count="1">
    <mergeCell ref="D5:G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9:K21"/>
  <sheetViews>
    <sheetView zoomScale="90" zoomScaleNormal="90" zoomScalePageLayoutView="0" workbookViewId="0" topLeftCell="A1">
      <pane xSplit="14" ySplit="25" topLeftCell="O2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L19" sqref="L19"/>
    </sheetView>
  </sheetViews>
  <sheetFormatPr defaultColWidth="9.140625" defaultRowHeight="15"/>
  <cols>
    <col min="1" max="6" width="9.140625" style="12" customWidth="1"/>
    <col min="7" max="11" width="12.8515625" style="12" customWidth="1"/>
    <col min="12" max="13" width="9.140625" style="12" customWidth="1"/>
    <col min="14" max="14" width="21.421875" style="12" customWidth="1"/>
    <col min="15" max="16384" width="9.140625" style="1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39.75" customHeight="1"/>
    <row r="19" spans="1:10" ht="39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39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1" ht="39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1"/>
    </row>
    <row r="24" ht="27.75" customHeight="1"/>
  </sheetData>
  <sheetProtection password="CEFB" sheet="1" objects="1" scenarios="1"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2009-03-16T04:32:07Z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